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1655" windowHeight="11010"/>
  </bookViews>
  <sheets>
    <sheet name="Feuil1" sheetId="1" r:id="rId1"/>
    <sheet name="Feuil2" sheetId="2" r:id="rId2"/>
  </sheets>
  <definedNames>
    <definedName name="_xlnm.Print_Titles" localSheetId="0">Feuil1!$1:$6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3" i="2"/>
  <c r="M53"/>
  <c r="L53"/>
  <c r="K53"/>
  <c r="J53"/>
  <c r="I53"/>
  <c r="H53"/>
  <c r="G53"/>
  <c r="F53"/>
  <c r="E53"/>
  <c r="N53" s="1"/>
  <c r="P52"/>
  <c r="M52"/>
  <c r="L52"/>
  <c r="K52"/>
  <c r="J52"/>
  <c r="I52"/>
  <c r="H52"/>
  <c r="G52"/>
  <c r="F52"/>
  <c r="E52"/>
  <c r="N52" s="1"/>
  <c r="P51"/>
  <c r="M51"/>
  <c r="L51"/>
  <c r="K51"/>
  <c r="J51"/>
  <c r="I51"/>
  <c r="H51"/>
  <c r="G51"/>
  <c r="F51"/>
  <c r="E51"/>
  <c r="P50"/>
  <c r="M50"/>
  <c r="L50"/>
  <c r="K50"/>
  <c r="J50"/>
  <c r="I50"/>
  <c r="H50"/>
  <c r="G50"/>
  <c r="F50"/>
  <c r="E50"/>
  <c r="N50" s="1"/>
  <c r="P49"/>
  <c r="M49"/>
  <c r="L49"/>
  <c r="K49"/>
  <c r="J49"/>
  <c r="I49"/>
  <c r="H49"/>
  <c r="G49"/>
  <c r="F49"/>
  <c r="E49"/>
  <c r="N49" s="1"/>
  <c r="P48"/>
  <c r="M48"/>
  <c r="L48"/>
  <c r="K48"/>
  <c r="J48"/>
  <c r="I48"/>
  <c r="H48"/>
  <c r="G48"/>
  <c r="F48"/>
  <c r="E48"/>
  <c r="N48" s="1"/>
  <c r="P47"/>
  <c r="M47"/>
  <c r="L47"/>
  <c r="K47"/>
  <c r="J47"/>
  <c r="I47"/>
  <c r="H47"/>
  <c r="G47"/>
  <c r="F47"/>
  <c r="E47"/>
  <c r="P46"/>
  <c r="M46"/>
  <c r="L46"/>
  <c r="K46"/>
  <c r="J46"/>
  <c r="I46"/>
  <c r="H46"/>
  <c r="G46"/>
  <c r="F46"/>
  <c r="E46"/>
  <c r="P45"/>
  <c r="M45"/>
  <c r="L45"/>
  <c r="K45"/>
  <c r="J45"/>
  <c r="I45"/>
  <c r="H45"/>
  <c r="G45"/>
  <c r="F45"/>
  <c r="E45"/>
  <c r="N45" s="1"/>
  <c r="P44"/>
  <c r="M44"/>
  <c r="L44"/>
  <c r="K44"/>
  <c r="J44"/>
  <c r="I44"/>
  <c r="H44"/>
  <c r="G44"/>
  <c r="F44"/>
  <c r="E44"/>
  <c r="N44" s="1"/>
  <c r="P43"/>
  <c r="M43"/>
  <c r="L43"/>
  <c r="K43"/>
  <c r="J43"/>
  <c r="I43"/>
  <c r="H43"/>
  <c r="G43"/>
  <c r="F43"/>
  <c r="E43"/>
  <c r="P42"/>
  <c r="M42"/>
  <c r="L42"/>
  <c r="K42"/>
  <c r="J42"/>
  <c r="I42"/>
  <c r="H42"/>
  <c r="G42"/>
  <c r="F42"/>
  <c r="E42"/>
  <c r="N42" s="1"/>
  <c r="P41"/>
  <c r="M41"/>
  <c r="L41"/>
  <c r="K41"/>
  <c r="J41"/>
  <c r="I41"/>
  <c r="H41"/>
  <c r="G41"/>
  <c r="F41"/>
  <c r="E41"/>
  <c r="N41" s="1"/>
  <c r="P40"/>
  <c r="M40"/>
  <c r="L40"/>
  <c r="K40"/>
  <c r="J40"/>
  <c r="I40"/>
  <c r="H40"/>
  <c r="G40"/>
  <c r="F40"/>
  <c r="E40"/>
  <c r="P39"/>
  <c r="M39"/>
  <c r="L39"/>
  <c r="K39"/>
  <c r="J39"/>
  <c r="I39"/>
  <c r="H39"/>
  <c r="G39"/>
  <c r="F39"/>
  <c r="E39"/>
  <c r="N39" s="1"/>
  <c r="P38"/>
  <c r="M38"/>
  <c r="L38"/>
  <c r="K38"/>
  <c r="J38"/>
  <c r="I38"/>
  <c r="H38"/>
  <c r="G38"/>
  <c r="F38"/>
  <c r="E38"/>
  <c r="N38" s="1"/>
  <c r="P37"/>
  <c r="M37"/>
  <c r="L37"/>
  <c r="K37"/>
  <c r="J37"/>
  <c r="I37"/>
  <c r="H37"/>
  <c r="G37"/>
  <c r="F37"/>
  <c r="E37"/>
  <c r="N37" s="1"/>
  <c r="P36"/>
  <c r="M36"/>
  <c r="L36"/>
  <c r="K36"/>
  <c r="J36"/>
  <c r="I36"/>
  <c r="H36"/>
  <c r="G36"/>
  <c r="F36"/>
  <c r="E36"/>
  <c r="N36" s="1"/>
  <c r="P35"/>
  <c r="M35"/>
  <c r="L35"/>
  <c r="K35"/>
  <c r="J35"/>
  <c r="I35"/>
  <c r="H35"/>
  <c r="G35"/>
  <c r="F35"/>
  <c r="E35"/>
  <c r="P34"/>
  <c r="M34"/>
  <c r="L34"/>
  <c r="K34"/>
  <c r="J34"/>
  <c r="I34"/>
  <c r="H34"/>
  <c r="G34"/>
  <c r="F34"/>
  <c r="E34"/>
  <c r="N34" s="1"/>
  <c r="P33"/>
  <c r="M33"/>
  <c r="L33"/>
  <c r="K33"/>
  <c r="J33"/>
  <c r="I33"/>
  <c r="H33"/>
  <c r="G33"/>
  <c r="F33"/>
  <c r="E33"/>
  <c r="N33" s="1"/>
  <c r="P32"/>
  <c r="M32"/>
  <c r="L32"/>
  <c r="K32"/>
  <c r="J32"/>
  <c r="I32"/>
  <c r="H32"/>
  <c r="G32"/>
  <c r="F32"/>
  <c r="E32"/>
  <c r="N32" s="1"/>
  <c r="P31"/>
  <c r="M31"/>
  <c r="L31"/>
  <c r="K31"/>
  <c r="J31"/>
  <c r="I31"/>
  <c r="H31"/>
  <c r="G31"/>
  <c r="F31"/>
  <c r="E31"/>
  <c r="N31" s="1"/>
  <c r="P30"/>
  <c r="M30"/>
  <c r="L30"/>
  <c r="K30"/>
  <c r="J30"/>
  <c r="I30"/>
  <c r="H30"/>
  <c r="G30"/>
  <c r="F30"/>
  <c r="E30"/>
  <c r="N30" s="1"/>
  <c r="P29"/>
  <c r="M29"/>
  <c r="L29"/>
  <c r="K29"/>
  <c r="J29"/>
  <c r="I29"/>
  <c r="H29"/>
  <c r="G29"/>
  <c r="F29"/>
  <c r="E29"/>
  <c r="N29" s="1"/>
  <c r="P28"/>
  <c r="M28"/>
  <c r="L28"/>
  <c r="K28"/>
  <c r="J28"/>
  <c r="I28"/>
  <c r="H28"/>
  <c r="G28"/>
  <c r="F28"/>
  <c r="E28"/>
  <c r="P27"/>
  <c r="M27"/>
  <c r="L27"/>
  <c r="K27"/>
  <c r="J27"/>
  <c r="I27"/>
  <c r="H27"/>
  <c r="G27"/>
  <c r="F27"/>
  <c r="E27"/>
  <c r="P26"/>
  <c r="M26"/>
  <c r="L26"/>
  <c r="K26"/>
  <c r="J26"/>
  <c r="I26"/>
  <c r="H26"/>
  <c r="G26"/>
  <c r="F26"/>
  <c r="E26"/>
  <c r="N26" s="1"/>
  <c r="P25"/>
  <c r="M25"/>
  <c r="L25"/>
  <c r="K25"/>
  <c r="J25"/>
  <c r="I25"/>
  <c r="H25"/>
  <c r="G25"/>
  <c r="F25"/>
  <c r="E25"/>
  <c r="N25" s="1"/>
  <c r="P24"/>
  <c r="M24"/>
  <c r="L24"/>
  <c r="K24"/>
  <c r="J24"/>
  <c r="I24"/>
  <c r="H24"/>
  <c r="G24"/>
  <c r="F24"/>
  <c r="E24"/>
  <c r="N24" s="1"/>
  <c r="P23"/>
  <c r="M23"/>
  <c r="L23"/>
  <c r="K23"/>
  <c r="J23"/>
  <c r="I23"/>
  <c r="H23"/>
  <c r="G23"/>
  <c r="F23"/>
  <c r="E23"/>
  <c r="P22"/>
  <c r="M22"/>
  <c r="L22"/>
  <c r="K22"/>
  <c r="J22"/>
  <c r="I22"/>
  <c r="H22"/>
  <c r="G22"/>
  <c r="F22"/>
  <c r="E22"/>
  <c r="N22" s="1"/>
  <c r="P21"/>
  <c r="M21"/>
  <c r="L21"/>
  <c r="K21"/>
  <c r="J21"/>
  <c r="I21"/>
  <c r="H21"/>
  <c r="G21"/>
  <c r="F21"/>
  <c r="E21"/>
  <c r="N21" s="1"/>
  <c r="P20"/>
  <c r="M20"/>
  <c r="L20"/>
  <c r="K20"/>
  <c r="J20"/>
  <c r="I20"/>
  <c r="H20"/>
  <c r="G20"/>
  <c r="F20"/>
  <c r="E20"/>
  <c r="N20" s="1"/>
  <c r="P19"/>
  <c r="M19"/>
  <c r="L19"/>
  <c r="K19"/>
  <c r="J19"/>
  <c r="I19"/>
  <c r="H19"/>
  <c r="G19"/>
  <c r="F19"/>
  <c r="E19"/>
  <c r="N19" s="1"/>
  <c r="P18"/>
  <c r="M18"/>
  <c r="L18"/>
  <c r="K18"/>
  <c r="J18"/>
  <c r="I18"/>
  <c r="H18"/>
  <c r="G18"/>
  <c r="F18"/>
  <c r="E18"/>
  <c r="N18" s="1"/>
  <c r="P17"/>
  <c r="M17"/>
  <c r="L17"/>
  <c r="K17"/>
  <c r="J17"/>
  <c r="I17"/>
  <c r="H17"/>
  <c r="G17"/>
  <c r="F17"/>
  <c r="E17"/>
  <c r="N17" s="1"/>
  <c r="P16"/>
  <c r="M16"/>
  <c r="L16"/>
  <c r="K16"/>
  <c r="J16"/>
  <c r="I16"/>
  <c r="H16"/>
  <c r="G16"/>
  <c r="F16"/>
  <c r="E16"/>
  <c r="N16" s="1"/>
  <c r="P15"/>
  <c r="M15"/>
  <c r="L15"/>
  <c r="K15"/>
  <c r="J15"/>
  <c r="I15"/>
  <c r="H15"/>
  <c r="G15"/>
  <c r="F15"/>
  <c r="E15"/>
  <c r="P14"/>
  <c r="M14"/>
  <c r="L14"/>
  <c r="K14"/>
  <c r="J14"/>
  <c r="I14"/>
  <c r="H14"/>
  <c r="G14"/>
  <c r="F14"/>
  <c r="E14"/>
  <c r="P13"/>
  <c r="M13"/>
  <c r="L13"/>
  <c r="K13"/>
  <c r="J13"/>
  <c r="I13"/>
  <c r="H13"/>
  <c r="G13"/>
  <c r="F13"/>
  <c r="E13"/>
  <c r="P12"/>
  <c r="M12"/>
  <c r="L12"/>
  <c r="K12"/>
  <c r="J12"/>
  <c r="I12"/>
  <c r="H12"/>
  <c r="G12"/>
  <c r="F12"/>
  <c r="E12"/>
  <c r="P11"/>
  <c r="M11"/>
  <c r="L11"/>
  <c r="K11"/>
  <c r="J11"/>
  <c r="I11"/>
  <c r="H11"/>
  <c r="G11"/>
  <c r="F11"/>
  <c r="E11"/>
  <c r="P10"/>
  <c r="M10"/>
  <c r="L10"/>
  <c r="K10"/>
  <c r="J10"/>
  <c r="I10"/>
  <c r="H10"/>
  <c r="G10"/>
  <c r="F10"/>
  <c r="E10"/>
  <c r="O61" i="1"/>
  <c r="N61"/>
  <c r="O60"/>
  <c r="N60"/>
  <c r="O59"/>
  <c r="N59"/>
  <c r="O58"/>
  <c r="N58"/>
  <c r="O57"/>
  <c r="N57"/>
  <c r="N56"/>
  <c r="O56" s="1"/>
  <c r="O55"/>
  <c r="N55"/>
  <c r="O54"/>
  <c r="N54"/>
  <c r="O53"/>
  <c r="N53"/>
  <c r="O52"/>
  <c r="N52"/>
  <c r="O51"/>
  <c r="N51"/>
  <c r="O50"/>
  <c r="N50"/>
  <c r="O49"/>
  <c r="N49"/>
  <c r="O48"/>
  <c r="N48"/>
  <c r="O47"/>
  <c r="N47"/>
  <c r="N46"/>
  <c r="O46" s="1"/>
  <c r="O45"/>
  <c r="N45"/>
  <c r="O44"/>
  <c r="N44"/>
  <c r="O43"/>
  <c r="N43"/>
  <c r="O42"/>
  <c r="N42"/>
  <c r="O41"/>
  <c r="N41"/>
  <c r="O40"/>
  <c r="N40"/>
  <c r="O34"/>
  <c r="N34"/>
  <c r="O33"/>
  <c r="N33"/>
  <c r="O32"/>
  <c r="N32"/>
  <c r="O31"/>
  <c r="N31"/>
  <c r="O30"/>
  <c r="N30"/>
  <c r="O29"/>
  <c r="N29"/>
  <c r="O28"/>
  <c r="N28"/>
  <c r="N27"/>
  <c r="O27" s="1"/>
  <c r="O26"/>
  <c r="N26"/>
  <c r="O25"/>
  <c r="N25"/>
  <c r="O24"/>
  <c r="N24"/>
  <c r="O23"/>
  <c r="N23"/>
  <c r="O22"/>
  <c r="N22"/>
  <c r="O21"/>
  <c r="N21"/>
  <c r="O20"/>
  <c r="N20"/>
  <c r="O19"/>
  <c r="N19"/>
  <c r="O18"/>
  <c r="N18"/>
  <c r="O17"/>
  <c r="N17"/>
  <c r="O16"/>
  <c r="N16"/>
  <c r="O15"/>
  <c r="N15"/>
  <c r="O14"/>
  <c r="N14"/>
  <c r="O13"/>
  <c r="N13"/>
  <c r="O12"/>
  <c r="N12"/>
  <c r="O11"/>
  <c r="N11"/>
  <c r="O10"/>
  <c r="N10"/>
  <c r="N51" i="2"/>
  <c r="N47"/>
  <c r="N46"/>
  <c r="N43"/>
  <c r="N40"/>
  <c r="N35"/>
  <c r="N27"/>
  <c r="N23"/>
  <c r="N11" l="1"/>
  <c r="N28"/>
  <c r="N15"/>
  <c r="N14"/>
  <c r="N13"/>
  <c r="N12"/>
  <c r="N10"/>
</calcChain>
</file>

<file path=xl/sharedStrings.xml><?xml version="1.0" encoding="utf-8"?>
<sst xmlns="http://schemas.openxmlformats.org/spreadsheetml/2006/main" count="371" uniqueCount="157">
  <si>
    <t>UNIVERSITE BATNA 2_x000D_
Institut des Sciences et Techniques  des Activités Physiques et Sportives_x000D_
Département : ACTIVITE PHYSIQUE ET SPORTIVE EDUCATIVE</t>
  </si>
  <si>
    <t>Anneé universitaire : 2017/2018</t>
  </si>
  <si>
    <t>Spécialité : ACTIVITE PHYSIQUE SPORTIVE EDUCATIVE - Fillière : ACTIVITE PHYSIQUE SPORTIVE SCOLAIRE</t>
  </si>
  <si>
    <t>Anneé d'étude : 1 ere Anneé  -  Semestre : 2</t>
  </si>
  <si>
    <t>Examen de la matière : اعلما / الاعلام الآلي</t>
  </si>
  <si>
    <t>N°</t>
  </si>
  <si>
    <t>N°Ins</t>
  </si>
  <si>
    <t>Nom</t>
  </si>
  <si>
    <t>Prénom</t>
  </si>
  <si>
    <t>Exam</t>
  </si>
  <si>
    <t>TD</t>
  </si>
  <si>
    <t>TP</t>
  </si>
  <si>
    <t>Seminaire</t>
  </si>
  <si>
    <t>itéro</t>
  </si>
  <si>
    <t>Stage</t>
  </si>
  <si>
    <t>Projet</t>
  </si>
  <si>
    <t>Autre</t>
  </si>
  <si>
    <t>Rattrap</t>
  </si>
  <si>
    <t>Moy</t>
  </si>
  <si>
    <t>Crédit</t>
  </si>
  <si>
    <t>Exclu(e)</t>
  </si>
  <si>
    <t>Emargement</t>
  </si>
  <si>
    <t>Université hadj lakhdher Batna</t>
  </si>
  <si>
    <t>Fillière : ACTIVITE PHYSIQUE SPORTIVE SCOLAIRE</t>
  </si>
  <si>
    <t>Anneé d'étude : 1 ere Anneé</t>
  </si>
  <si>
    <t>Le MODULE :</t>
  </si>
  <si>
    <t>اعلما</t>
  </si>
  <si>
    <t>الاعلام الآلي</t>
  </si>
  <si>
    <t>M101800183</t>
  </si>
  <si>
    <t>أوشن</t>
  </si>
  <si>
    <t>صادق</t>
  </si>
  <si>
    <t>M101800196</t>
  </si>
  <si>
    <t>العمري زقار</t>
  </si>
  <si>
    <t>أنور عبد المطلب</t>
  </si>
  <si>
    <t>M101800287</t>
  </si>
  <si>
    <t>القوبي</t>
  </si>
  <si>
    <t>حسام الدين</t>
  </si>
  <si>
    <t>M101800199</t>
  </si>
  <si>
    <t>ام الرتم</t>
  </si>
  <si>
    <t>خالد</t>
  </si>
  <si>
    <t>M101800207</t>
  </si>
  <si>
    <t>بعقيقي</t>
  </si>
  <si>
    <t>الامين</t>
  </si>
  <si>
    <t>M101800198</t>
  </si>
  <si>
    <t>بلوم</t>
  </si>
  <si>
    <t>صلاح الدين</t>
  </si>
  <si>
    <t>M101800292</t>
  </si>
  <si>
    <t>بن التركي</t>
  </si>
  <si>
    <t>يونس</t>
  </si>
  <si>
    <t>M101800170</t>
  </si>
  <si>
    <t>بن السعدي</t>
  </si>
  <si>
    <t>منير</t>
  </si>
  <si>
    <t>M101800166</t>
  </si>
  <si>
    <t>بن دعاس</t>
  </si>
  <si>
    <t>حمزة</t>
  </si>
  <si>
    <t>M101800291</t>
  </si>
  <si>
    <t>بن سعيد</t>
  </si>
  <si>
    <t>سفيان</t>
  </si>
  <si>
    <t>M101800167</t>
  </si>
  <si>
    <t>بن سي مسعود</t>
  </si>
  <si>
    <t>M101800202</t>
  </si>
  <si>
    <t>بن عوانة</t>
  </si>
  <si>
    <t>عبد الرحيم</t>
  </si>
  <si>
    <t>M101800164</t>
  </si>
  <si>
    <t>بن ليتيم</t>
  </si>
  <si>
    <t>فارس</t>
  </si>
  <si>
    <t>M101800279</t>
  </si>
  <si>
    <t>بن منزر</t>
  </si>
  <si>
    <t>نعيم</t>
  </si>
  <si>
    <t>M101800160</t>
  </si>
  <si>
    <t>بهدة</t>
  </si>
  <si>
    <t>سيف الاسلام</t>
  </si>
  <si>
    <t>M101800285</t>
  </si>
  <si>
    <t>بوخرص</t>
  </si>
  <si>
    <t>سيف الدين</t>
  </si>
  <si>
    <t>M101800201</t>
  </si>
  <si>
    <t>بوقزولة</t>
  </si>
  <si>
    <t>نذير</t>
  </si>
  <si>
    <t>M101800281</t>
  </si>
  <si>
    <t>بوكماش</t>
  </si>
  <si>
    <t>صلاح</t>
  </si>
  <si>
    <t>M101800282</t>
  </si>
  <si>
    <t>تمرحولت</t>
  </si>
  <si>
    <t>زبير</t>
  </si>
  <si>
    <t>M101800193</t>
  </si>
  <si>
    <t>تومي</t>
  </si>
  <si>
    <t>بشير</t>
  </si>
  <si>
    <t>M101700098</t>
  </si>
  <si>
    <t>جبار</t>
  </si>
  <si>
    <t>إسلام</t>
  </si>
  <si>
    <t>M101800134</t>
  </si>
  <si>
    <t>حامدي</t>
  </si>
  <si>
    <t>عبد المجيد</t>
  </si>
  <si>
    <t>M101800210</t>
  </si>
  <si>
    <t>حسيب</t>
  </si>
  <si>
    <t>محمد شريف</t>
  </si>
  <si>
    <t>M101800288</t>
  </si>
  <si>
    <t>حشو</t>
  </si>
  <si>
    <t>موسى</t>
  </si>
  <si>
    <t>M101800203</t>
  </si>
  <si>
    <t>حليمي</t>
  </si>
  <si>
    <t>عبد الكريم</t>
  </si>
  <si>
    <t>M101800283</t>
  </si>
  <si>
    <t>عماد الدين</t>
  </si>
  <si>
    <t>M101800293</t>
  </si>
  <si>
    <t>حنفوق</t>
  </si>
  <si>
    <t>هاشمي</t>
  </si>
  <si>
    <t>M101800208</t>
  </si>
  <si>
    <t>رحموني</t>
  </si>
  <si>
    <t>ابراهيم</t>
  </si>
  <si>
    <t>M101800200</t>
  </si>
  <si>
    <t>زروال</t>
  </si>
  <si>
    <t>أنيس</t>
  </si>
  <si>
    <t>M101800172</t>
  </si>
  <si>
    <t>زيان</t>
  </si>
  <si>
    <t>M101800192</t>
  </si>
  <si>
    <t>سعيدي</t>
  </si>
  <si>
    <t>سامي</t>
  </si>
  <si>
    <t>M101800161</t>
  </si>
  <si>
    <t>فتح الله</t>
  </si>
  <si>
    <t>رابح</t>
  </si>
  <si>
    <t>M101800176</t>
  </si>
  <si>
    <t>فراح</t>
  </si>
  <si>
    <t>عبد الرؤوف</t>
  </si>
  <si>
    <t>M101800195</t>
  </si>
  <si>
    <t>فرشة</t>
  </si>
  <si>
    <t>بلال</t>
  </si>
  <si>
    <t>M101800286</t>
  </si>
  <si>
    <t>فروج</t>
  </si>
  <si>
    <t>رياض</t>
  </si>
  <si>
    <t>M101800280</t>
  </si>
  <si>
    <t>قدور</t>
  </si>
  <si>
    <t>محمد</t>
  </si>
  <si>
    <t>M101800162</t>
  </si>
  <si>
    <t>لكبير</t>
  </si>
  <si>
    <t>خليفة</t>
  </si>
  <si>
    <t>M101800158</t>
  </si>
  <si>
    <t>مشنن</t>
  </si>
  <si>
    <t>لقمان</t>
  </si>
  <si>
    <t>M101800168</t>
  </si>
  <si>
    <t>مهار</t>
  </si>
  <si>
    <t>عاشور</t>
  </si>
  <si>
    <t>M101800159</t>
  </si>
  <si>
    <t>ميدوكالي</t>
  </si>
  <si>
    <t>وسيم</t>
  </si>
  <si>
    <t>M101800206</t>
  </si>
  <si>
    <t>هلالة</t>
  </si>
  <si>
    <t>M101800163</t>
  </si>
  <si>
    <t>واش</t>
  </si>
  <si>
    <t>نواري</t>
  </si>
  <si>
    <t>M101800191</t>
  </si>
  <si>
    <t>يحياوي</t>
  </si>
  <si>
    <t>M101800178</t>
  </si>
  <si>
    <t>يعقوب</t>
  </si>
  <si>
    <t>عبد العالي</t>
  </si>
  <si>
    <t>Section : 1  Groupe : 1</t>
  </si>
  <si>
    <t>Section : 1  Groupe : 2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</si>
</sst>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5A00"/>
      <name val="Calibri"/>
      <family val="2"/>
      <scheme val="minor"/>
    </font>
    <font>
      <sz val="11"/>
      <color rgb="FFCC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8C8C8"/>
        <bgColor indexed="64"/>
      </patternFill>
    </fill>
    <fill>
      <patternFill patternType="solid">
        <fgColor rgb="FF0FBB75"/>
        <bgColor indexed="64"/>
      </patternFill>
    </fill>
    <fill>
      <patternFill patternType="solid">
        <fgColor rgb="FFE1CCB5"/>
        <bgColor indexed="64"/>
      </patternFill>
    </fill>
    <fill>
      <patternFill patternType="solid">
        <fgColor rgb="FFA6CCCB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5A00"/>
      </left>
      <right style="thin">
        <color rgb="FF005A00"/>
      </right>
      <top style="thin">
        <color rgb="FF005A00"/>
      </top>
      <bottom style="thin">
        <color rgb="FF005A00"/>
      </bottom>
      <diagonal/>
    </border>
    <border>
      <left style="thin">
        <color rgb="FFCC0000"/>
      </left>
      <right style="thin">
        <color rgb="FFCC0000"/>
      </right>
      <top style="thin">
        <color rgb="FFCC0000"/>
      </top>
      <bottom style="thin">
        <color rgb="FFCC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2" xfId="0" applyFont="1" applyFill="1" applyBorder="1"/>
    <xf numFmtId="0" fontId="1" fillId="0" borderId="2" xfId="0" applyFont="1" applyBorder="1"/>
    <xf numFmtId="2" fontId="3" fillId="3" borderId="3" xfId="0" applyNumberFormat="1" applyFont="1" applyFill="1" applyBorder="1" applyAlignment="1">
      <alignment horizontal="center"/>
    </xf>
    <xf numFmtId="2" fontId="4" fillId="3" borderId="4" xfId="0" applyNumberFormat="1" applyFont="1" applyFill="1" applyBorder="1" applyAlignment="1">
      <alignment horizontal="center"/>
    </xf>
    <xf numFmtId="2" fontId="5" fillId="3" borderId="5" xfId="0" applyNumberFormat="1" applyFon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1" fillId="4" borderId="6" xfId="0" applyFont="1" applyFill="1" applyBorder="1"/>
    <xf numFmtId="0" fontId="0" fillId="0" borderId="6" xfId="0" applyBorder="1"/>
    <xf numFmtId="0" fontId="1" fillId="0" borderId="6" xfId="0" applyFont="1" applyBorder="1"/>
    <xf numFmtId="0" fontId="0" fillId="0" borderId="6" xfId="0" applyBorder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0" fontId="0" fillId="5" borderId="6" xfId="0" applyFill="1" applyBorder="1" applyProtection="1">
      <protection locked="0"/>
    </xf>
    <xf numFmtId="0" fontId="0" fillId="0" borderId="6" xfId="0" applyBorder="1" applyProtection="1">
      <protection locked="0"/>
    </xf>
    <xf numFmtId="2" fontId="3" fillId="4" borderId="6" xfId="0" applyNumberFormat="1" applyFont="1" applyFill="1" applyBorder="1" applyAlignment="1" applyProtection="1">
      <alignment horizontal="center"/>
      <protection locked="0"/>
    </xf>
    <xf numFmtId="2" fontId="4" fillId="4" borderId="6" xfId="0" applyNumberFormat="1" applyFont="1" applyFill="1" applyBorder="1" applyAlignment="1" applyProtection="1">
      <alignment horizontal="center"/>
      <protection locked="0"/>
    </xf>
    <xf numFmtId="2" fontId="5" fillId="4" borderId="6" xfId="0" applyNumberFormat="1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Alignment="1">
      <alignment horizontal="center"/>
    </xf>
    <xf numFmtId="2" fontId="0" fillId="4" borderId="6" xfId="0" applyNumberFormat="1" applyFill="1" applyBorder="1" applyAlignment="1" applyProtection="1">
      <alignment horizontal="center"/>
      <protection locked="0"/>
    </xf>
    <xf numFmtId="2" fontId="3" fillId="0" borderId="6" xfId="0" applyNumberFormat="1" applyFont="1" applyBorder="1" applyAlignment="1" applyProtection="1">
      <alignment horizontal="center"/>
      <protection locked="0"/>
    </xf>
    <xf numFmtId="2" fontId="4" fillId="0" borderId="6" xfId="0" applyNumberFormat="1" applyFont="1" applyBorder="1" applyAlignment="1" applyProtection="1">
      <alignment horizontal="center"/>
      <protection locked="0"/>
    </xf>
    <xf numFmtId="2" fontId="5" fillId="0" borderId="6" xfId="0" applyNumberFormat="1" applyFont="1" applyBorder="1" applyAlignment="1" applyProtection="1">
      <alignment horizontal="center"/>
      <protection locked="0"/>
    </xf>
    <xf numFmtId="2" fontId="0" fillId="0" borderId="6" xfId="0" applyNumberFormat="1" applyBorder="1" applyAlignment="1">
      <alignment horizontal="center"/>
    </xf>
    <xf numFmtId="2" fontId="0" fillId="0" borderId="6" xfId="0" applyNumberFormat="1" applyBorder="1" applyAlignment="1" applyProtection="1">
      <alignment horizontal="center"/>
      <protection locked="0"/>
    </xf>
    <xf numFmtId="2" fontId="3" fillId="5" borderId="6" xfId="0" applyNumberFormat="1" applyFont="1" applyFill="1" applyBorder="1" applyAlignment="1" applyProtection="1">
      <alignment horizontal="center"/>
      <protection locked="0"/>
    </xf>
    <xf numFmtId="2" fontId="4" fillId="5" borderId="6" xfId="0" applyNumberFormat="1" applyFont="1" applyFill="1" applyBorder="1" applyAlignment="1" applyProtection="1">
      <alignment horizontal="center"/>
      <protection locked="0"/>
    </xf>
    <xf numFmtId="2" fontId="5" fillId="5" borderId="6" xfId="0" applyNumberFormat="1" applyFont="1" applyFill="1" applyBorder="1" applyAlignment="1" applyProtection="1">
      <alignment horizontal="center"/>
      <protection locked="0"/>
    </xf>
    <xf numFmtId="2" fontId="0" fillId="5" borderId="6" xfId="0" applyNumberFormat="1" applyFill="1" applyBorder="1" applyAlignment="1">
      <alignment horizontal="center"/>
    </xf>
    <xf numFmtId="2" fontId="0" fillId="5" borderId="6" xfId="0" applyNumberFormat="1" applyFill="1" applyBorder="1" applyAlignment="1" applyProtection="1">
      <alignment horizontal="center"/>
      <protection locked="0"/>
    </xf>
    <xf numFmtId="0" fontId="0" fillId="6" borderId="0" xfId="0" applyFill="1" applyBorder="1"/>
    <xf numFmtId="0" fontId="0" fillId="6" borderId="0" xfId="0" applyFill="1" applyBorder="1" applyAlignment="1">
      <alignment horizontal="center"/>
    </xf>
    <xf numFmtId="0" fontId="1" fillId="6" borderId="0" xfId="0" applyFont="1" applyFill="1" applyBorder="1"/>
    <xf numFmtId="0" fontId="6" fillId="6" borderId="0" xfId="0" applyFont="1" applyFill="1" applyBorder="1"/>
    <xf numFmtId="2" fontId="3" fillId="6" borderId="0" xfId="0" applyNumberFormat="1" applyFont="1" applyFill="1" applyBorder="1" applyAlignment="1" applyProtection="1">
      <alignment horizontal="center"/>
      <protection locked="0"/>
    </xf>
    <xf numFmtId="2" fontId="4" fillId="6" borderId="0" xfId="0" applyNumberFormat="1" applyFont="1" applyFill="1" applyBorder="1" applyAlignment="1" applyProtection="1">
      <alignment horizontal="center"/>
      <protection locked="0"/>
    </xf>
    <xf numFmtId="2" fontId="5" fillId="6" borderId="0" xfId="0" applyNumberFormat="1" applyFont="1" applyFill="1" applyBorder="1" applyAlignment="1" applyProtection="1">
      <alignment horizontal="center"/>
      <protection locked="0"/>
    </xf>
    <xf numFmtId="2" fontId="0" fillId="6" borderId="0" xfId="0" applyNumberFormat="1" applyFill="1" applyBorder="1" applyAlignment="1">
      <alignment horizontal="center"/>
    </xf>
    <xf numFmtId="2" fontId="0" fillId="6" borderId="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0" fillId="0" borderId="0" xfId="0" applyFont="1"/>
    <xf numFmtId="0" fontId="7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topLeftCell="A2" workbookViewId="0">
      <selection activeCell="D3" sqref="D3"/>
    </sheetView>
  </sheetViews>
  <sheetFormatPr defaultColWidth="11.42578125" defaultRowHeight="15"/>
  <cols>
    <col min="1" max="1" width="4.7109375" style="1" customWidth="1"/>
    <col min="2" max="2" width="13.7109375" customWidth="1"/>
    <col min="3" max="4" width="18.7109375" customWidth="1"/>
    <col min="5" max="5" width="11.42578125" style="1"/>
    <col min="6" max="12" width="0" style="1" hidden="1" customWidth="1"/>
    <col min="13" max="14" width="11.42578125" style="1"/>
    <col min="15" max="16" width="0" style="1" hidden="1" customWidth="1"/>
    <col min="17" max="18" width="0" hidden="1" customWidth="1"/>
    <col min="19" max="19" width="23.7109375" hidden="1" customWidth="1"/>
  </cols>
  <sheetData>
    <row r="1" spans="1:19" ht="60" customHeight="1">
      <c r="B1" s="50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9" ht="21.95" customHeight="1">
      <c r="A2" s="48" t="s">
        <v>1</v>
      </c>
    </row>
    <row r="3" spans="1:19" ht="21.95" customHeight="1">
      <c r="A3" s="49" t="s">
        <v>2</v>
      </c>
    </row>
    <row r="4" spans="1:19" ht="21.95" customHeight="1">
      <c r="A4" s="48" t="s">
        <v>3</v>
      </c>
    </row>
    <row r="5" spans="1:19" ht="21.95" customHeight="1">
      <c r="A5" s="3" t="s">
        <v>4</v>
      </c>
    </row>
    <row r="6" spans="1:19" hidden="1"/>
    <row r="7" spans="1:19" ht="27.95" customHeight="1">
      <c r="A7" s="37"/>
      <c r="B7" s="36"/>
      <c r="C7" s="36"/>
      <c r="D7" s="39" t="s">
        <v>155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6"/>
      <c r="R7" s="36"/>
    </row>
    <row r="8" spans="1:19" ht="15.75" thickBot="1"/>
    <row r="9" spans="1:19" ht="18" customHeight="1" thickTop="1" thickBot="1">
      <c r="A9" s="2" t="s">
        <v>5</v>
      </c>
      <c r="B9" s="2" t="s">
        <v>6</v>
      </c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  <c r="H9" s="2" t="s">
        <v>12</v>
      </c>
      <c r="I9" s="2" t="s">
        <v>13</v>
      </c>
      <c r="J9" s="2" t="s">
        <v>14</v>
      </c>
      <c r="K9" s="2" t="s">
        <v>15</v>
      </c>
      <c r="L9" s="2" t="s">
        <v>16</v>
      </c>
      <c r="M9" s="2" t="s">
        <v>17</v>
      </c>
      <c r="N9" s="2" t="s">
        <v>18</v>
      </c>
      <c r="O9" s="2" t="s">
        <v>19</v>
      </c>
      <c r="P9" s="2" t="s">
        <v>20</v>
      </c>
      <c r="Q9" s="2"/>
      <c r="R9" s="2"/>
      <c r="S9" s="2" t="s">
        <v>21</v>
      </c>
    </row>
    <row r="10" spans="1:19" ht="15.75" thickTop="1">
      <c r="A10" s="45">
        <v>1</v>
      </c>
      <c r="B10" s="14" t="s">
        <v>31</v>
      </c>
      <c r="C10" s="14" t="s">
        <v>32</v>
      </c>
      <c r="D10" s="14" t="s">
        <v>33</v>
      </c>
      <c r="E10" s="21"/>
      <c r="F10" s="22"/>
      <c r="G10" s="22"/>
      <c r="H10" s="22"/>
      <c r="I10" s="22"/>
      <c r="J10" s="22"/>
      <c r="K10" s="22"/>
      <c r="L10" s="22"/>
      <c r="M10" s="23"/>
      <c r="N10" s="24">
        <f t="shared" ref="N10:N34" si="0">IF(E10&gt;M10,E10,M10)</f>
        <v>0</v>
      </c>
      <c r="O10" s="24">
        <f t="shared" ref="O10:O34" si="1">IF(N10&lt;10,0,1)</f>
        <v>0</v>
      </c>
      <c r="P10" s="25"/>
      <c r="Q10" s="15">
        <v>1</v>
      </c>
      <c r="R10" s="15">
        <v>1</v>
      </c>
      <c r="S10" s="15"/>
    </row>
    <row r="11" spans="1:19">
      <c r="A11" s="46">
        <v>2</v>
      </c>
      <c r="B11" s="16" t="s">
        <v>34</v>
      </c>
      <c r="C11" s="16" t="s">
        <v>35</v>
      </c>
      <c r="D11" s="16" t="s">
        <v>36</v>
      </c>
      <c r="E11" s="26"/>
      <c r="F11" s="27"/>
      <c r="G11" s="27"/>
      <c r="H11" s="27"/>
      <c r="I11" s="27"/>
      <c r="J11" s="27"/>
      <c r="K11" s="27"/>
      <c r="L11" s="27"/>
      <c r="M11" s="28"/>
      <c r="N11" s="29">
        <f t="shared" si="0"/>
        <v>0</v>
      </c>
      <c r="O11" s="29">
        <f t="shared" si="1"/>
        <v>0</v>
      </c>
      <c r="P11" s="30"/>
      <c r="Q11" s="15">
        <v>1</v>
      </c>
      <c r="R11" s="15">
        <v>1</v>
      </c>
      <c r="S11" s="15"/>
    </row>
    <row r="12" spans="1:19">
      <c r="A12" s="45">
        <v>3</v>
      </c>
      <c r="B12" s="14" t="s">
        <v>40</v>
      </c>
      <c r="C12" s="14" t="s">
        <v>41</v>
      </c>
      <c r="D12" s="14" t="s">
        <v>42</v>
      </c>
      <c r="E12" s="21"/>
      <c r="F12" s="22"/>
      <c r="G12" s="22"/>
      <c r="H12" s="22"/>
      <c r="I12" s="22"/>
      <c r="J12" s="22"/>
      <c r="K12" s="22"/>
      <c r="L12" s="22"/>
      <c r="M12" s="23"/>
      <c r="N12" s="24">
        <f t="shared" si="0"/>
        <v>0</v>
      </c>
      <c r="O12" s="24">
        <f t="shared" si="1"/>
        <v>0</v>
      </c>
      <c r="P12" s="25"/>
      <c r="Q12" s="15">
        <v>1</v>
      </c>
      <c r="R12" s="15">
        <v>1</v>
      </c>
      <c r="S12" s="15"/>
    </row>
    <row r="13" spans="1:19">
      <c r="A13" s="46">
        <v>4</v>
      </c>
      <c r="B13" s="16" t="s">
        <v>46</v>
      </c>
      <c r="C13" s="16" t="s">
        <v>47</v>
      </c>
      <c r="D13" s="16" t="s">
        <v>48</v>
      </c>
      <c r="E13" s="26"/>
      <c r="F13" s="27"/>
      <c r="G13" s="27"/>
      <c r="H13" s="27"/>
      <c r="I13" s="27"/>
      <c r="J13" s="27"/>
      <c r="K13" s="27"/>
      <c r="L13" s="27"/>
      <c r="M13" s="28"/>
      <c r="N13" s="29">
        <f t="shared" si="0"/>
        <v>0</v>
      </c>
      <c r="O13" s="29">
        <f t="shared" si="1"/>
        <v>0</v>
      </c>
      <c r="P13" s="30"/>
      <c r="Q13" s="15">
        <v>1</v>
      </c>
      <c r="R13" s="15">
        <v>1</v>
      </c>
      <c r="S13" s="15"/>
    </row>
    <row r="14" spans="1:19">
      <c r="A14" s="45">
        <v>5</v>
      </c>
      <c r="B14" s="14" t="s">
        <v>49</v>
      </c>
      <c r="C14" s="14" t="s">
        <v>50</v>
      </c>
      <c r="D14" s="14" t="s">
        <v>51</v>
      </c>
      <c r="E14" s="21"/>
      <c r="F14" s="22"/>
      <c r="G14" s="22"/>
      <c r="H14" s="22"/>
      <c r="I14" s="22"/>
      <c r="J14" s="22"/>
      <c r="K14" s="22"/>
      <c r="L14" s="22"/>
      <c r="M14" s="23"/>
      <c r="N14" s="24">
        <f t="shared" si="0"/>
        <v>0</v>
      </c>
      <c r="O14" s="24">
        <f t="shared" si="1"/>
        <v>0</v>
      </c>
      <c r="P14" s="25"/>
      <c r="Q14" s="15">
        <v>1</v>
      </c>
      <c r="R14" s="15">
        <v>1</v>
      </c>
      <c r="S14" s="15"/>
    </row>
    <row r="15" spans="1:19">
      <c r="A15" s="46">
        <v>6</v>
      </c>
      <c r="B15" s="16" t="s">
        <v>60</v>
      </c>
      <c r="C15" s="16" t="s">
        <v>61</v>
      </c>
      <c r="D15" s="16" t="s">
        <v>62</v>
      </c>
      <c r="E15" s="26"/>
      <c r="F15" s="27"/>
      <c r="G15" s="27"/>
      <c r="H15" s="27"/>
      <c r="I15" s="27"/>
      <c r="J15" s="27"/>
      <c r="K15" s="27"/>
      <c r="L15" s="27"/>
      <c r="M15" s="28"/>
      <c r="N15" s="29">
        <f t="shared" si="0"/>
        <v>0</v>
      </c>
      <c r="O15" s="29">
        <f t="shared" si="1"/>
        <v>0</v>
      </c>
      <c r="P15" s="30"/>
      <c r="Q15" s="15">
        <v>1</v>
      </c>
      <c r="R15" s="15">
        <v>1</v>
      </c>
      <c r="S15" s="15"/>
    </row>
    <row r="16" spans="1:19">
      <c r="A16" s="45">
        <v>7</v>
      </c>
      <c r="B16" s="14" t="s">
        <v>66</v>
      </c>
      <c r="C16" s="14" t="s">
        <v>67</v>
      </c>
      <c r="D16" s="14" t="s">
        <v>68</v>
      </c>
      <c r="E16" s="21"/>
      <c r="F16" s="22"/>
      <c r="G16" s="22"/>
      <c r="H16" s="22"/>
      <c r="I16" s="22"/>
      <c r="J16" s="22"/>
      <c r="K16" s="22"/>
      <c r="L16" s="22"/>
      <c r="M16" s="23"/>
      <c r="N16" s="24">
        <f t="shared" si="0"/>
        <v>0</v>
      </c>
      <c r="O16" s="24">
        <f t="shared" si="1"/>
        <v>0</v>
      </c>
      <c r="P16" s="25"/>
      <c r="Q16" s="15">
        <v>1</v>
      </c>
      <c r="R16" s="15">
        <v>1</v>
      </c>
      <c r="S16" s="15"/>
    </row>
    <row r="17" spans="1:19">
      <c r="A17" s="46">
        <v>8</v>
      </c>
      <c r="B17" s="16" t="s">
        <v>69</v>
      </c>
      <c r="C17" s="16" t="s">
        <v>70</v>
      </c>
      <c r="D17" s="16" t="s">
        <v>71</v>
      </c>
      <c r="E17" s="26"/>
      <c r="F17" s="27"/>
      <c r="G17" s="27"/>
      <c r="H17" s="27"/>
      <c r="I17" s="27"/>
      <c r="J17" s="27"/>
      <c r="K17" s="27"/>
      <c r="L17" s="27"/>
      <c r="M17" s="28"/>
      <c r="N17" s="29">
        <f t="shared" si="0"/>
        <v>0</v>
      </c>
      <c r="O17" s="29">
        <f t="shared" si="1"/>
        <v>0</v>
      </c>
      <c r="P17" s="30"/>
      <c r="Q17" s="15">
        <v>1</v>
      </c>
      <c r="R17" s="15">
        <v>1</v>
      </c>
      <c r="S17" s="15"/>
    </row>
    <row r="18" spans="1:19">
      <c r="A18" s="45">
        <v>9</v>
      </c>
      <c r="B18" s="14" t="s">
        <v>78</v>
      </c>
      <c r="C18" s="14" t="s">
        <v>79</v>
      </c>
      <c r="D18" s="14" t="s">
        <v>80</v>
      </c>
      <c r="E18" s="21"/>
      <c r="F18" s="22"/>
      <c r="G18" s="22"/>
      <c r="H18" s="22"/>
      <c r="I18" s="22"/>
      <c r="J18" s="22"/>
      <c r="K18" s="22"/>
      <c r="L18" s="22"/>
      <c r="M18" s="23"/>
      <c r="N18" s="24">
        <f t="shared" si="0"/>
        <v>0</v>
      </c>
      <c r="O18" s="24">
        <f t="shared" si="1"/>
        <v>0</v>
      </c>
      <c r="P18" s="25"/>
      <c r="Q18" s="15">
        <v>1</v>
      </c>
      <c r="R18" s="15">
        <v>1</v>
      </c>
      <c r="S18" s="15"/>
    </row>
    <row r="19" spans="1:19">
      <c r="A19" s="46">
        <v>10</v>
      </c>
      <c r="B19" s="16" t="s">
        <v>81</v>
      </c>
      <c r="C19" s="16" t="s">
        <v>82</v>
      </c>
      <c r="D19" s="16" t="s">
        <v>83</v>
      </c>
      <c r="E19" s="26"/>
      <c r="F19" s="27"/>
      <c r="G19" s="27"/>
      <c r="H19" s="27"/>
      <c r="I19" s="27"/>
      <c r="J19" s="27"/>
      <c r="K19" s="27"/>
      <c r="L19" s="27"/>
      <c r="M19" s="28"/>
      <c r="N19" s="29">
        <f t="shared" si="0"/>
        <v>0</v>
      </c>
      <c r="O19" s="29">
        <f t="shared" si="1"/>
        <v>0</v>
      </c>
      <c r="P19" s="30"/>
      <c r="Q19" s="15">
        <v>1</v>
      </c>
      <c r="R19" s="15">
        <v>1</v>
      </c>
      <c r="S19" s="15"/>
    </row>
    <row r="20" spans="1:19">
      <c r="A20" s="45">
        <v>11</v>
      </c>
      <c r="B20" s="14" t="s">
        <v>87</v>
      </c>
      <c r="C20" s="14" t="s">
        <v>88</v>
      </c>
      <c r="D20" s="14" t="s">
        <v>89</v>
      </c>
      <c r="E20" s="21"/>
      <c r="F20" s="22"/>
      <c r="G20" s="22"/>
      <c r="H20" s="22"/>
      <c r="I20" s="22"/>
      <c r="J20" s="22"/>
      <c r="K20" s="22"/>
      <c r="L20" s="22"/>
      <c r="M20" s="23"/>
      <c r="N20" s="24">
        <f t="shared" si="0"/>
        <v>0</v>
      </c>
      <c r="O20" s="24">
        <f t="shared" si="1"/>
        <v>0</v>
      </c>
      <c r="P20" s="25"/>
      <c r="Q20" s="15">
        <v>1</v>
      </c>
      <c r="R20" s="15">
        <v>1</v>
      </c>
      <c r="S20" s="15"/>
    </row>
    <row r="21" spans="1:19">
      <c r="A21" s="46">
        <v>12</v>
      </c>
      <c r="B21" s="16" t="s">
        <v>90</v>
      </c>
      <c r="C21" s="16" t="s">
        <v>91</v>
      </c>
      <c r="D21" s="16" t="s">
        <v>92</v>
      </c>
      <c r="E21" s="26"/>
      <c r="F21" s="27"/>
      <c r="G21" s="27"/>
      <c r="H21" s="27"/>
      <c r="I21" s="27"/>
      <c r="J21" s="27"/>
      <c r="K21" s="27"/>
      <c r="L21" s="27"/>
      <c r="M21" s="28"/>
      <c r="N21" s="29">
        <f t="shared" si="0"/>
        <v>0</v>
      </c>
      <c r="O21" s="29">
        <f t="shared" si="1"/>
        <v>0</v>
      </c>
      <c r="P21" s="30"/>
      <c r="Q21" s="15">
        <v>1</v>
      </c>
      <c r="R21" s="15">
        <v>1</v>
      </c>
      <c r="S21" s="15"/>
    </row>
    <row r="22" spans="1:19">
      <c r="A22" s="45">
        <v>13</v>
      </c>
      <c r="B22" s="14" t="s">
        <v>93</v>
      </c>
      <c r="C22" s="14" t="s">
        <v>94</v>
      </c>
      <c r="D22" s="14" t="s">
        <v>95</v>
      </c>
      <c r="E22" s="21"/>
      <c r="F22" s="22"/>
      <c r="G22" s="22"/>
      <c r="H22" s="22"/>
      <c r="I22" s="22"/>
      <c r="J22" s="22"/>
      <c r="K22" s="22"/>
      <c r="L22" s="22"/>
      <c r="M22" s="23"/>
      <c r="N22" s="24">
        <f t="shared" si="0"/>
        <v>0</v>
      </c>
      <c r="O22" s="24">
        <f t="shared" si="1"/>
        <v>0</v>
      </c>
      <c r="P22" s="25"/>
      <c r="Q22" s="15">
        <v>1</v>
      </c>
      <c r="R22" s="15">
        <v>1</v>
      </c>
      <c r="S22" s="15"/>
    </row>
    <row r="23" spans="1:19">
      <c r="A23" s="46">
        <v>14</v>
      </c>
      <c r="B23" s="16" t="s">
        <v>96</v>
      </c>
      <c r="C23" s="16" t="s">
        <v>97</v>
      </c>
      <c r="D23" s="16" t="s">
        <v>98</v>
      </c>
      <c r="E23" s="26"/>
      <c r="F23" s="27"/>
      <c r="G23" s="27"/>
      <c r="H23" s="27"/>
      <c r="I23" s="27"/>
      <c r="J23" s="27"/>
      <c r="K23" s="27"/>
      <c r="L23" s="27"/>
      <c r="M23" s="28"/>
      <c r="N23" s="29">
        <f t="shared" si="0"/>
        <v>0</v>
      </c>
      <c r="O23" s="29">
        <f t="shared" si="1"/>
        <v>0</v>
      </c>
      <c r="P23" s="30"/>
      <c r="Q23" s="15">
        <v>1</v>
      </c>
      <c r="R23" s="15">
        <v>1</v>
      </c>
      <c r="S23" s="15"/>
    </row>
    <row r="24" spans="1:19">
      <c r="A24" s="45">
        <v>15</v>
      </c>
      <c r="B24" s="14" t="s">
        <v>99</v>
      </c>
      <c r="C24" s="14" t="s">
        <v>100</v>
      </c>
      <c r="D24" s="14" t="s">
        <v>101</v>
      </c>
      <c r="E24" s="21"/>
      <c r="F24" s="22"/>
      <c r="G24" s="22"/>
      <c r="H24" s="22"/>
      <c r="I24" s="22"/>
      <c r="J24" s="22"/>
      <c r="K24" s="22"/>
      <c r="L24" s="22"/>
      <c r="M24" s="23"/>
      <c r="N24" s="24">
        <f t="shared" si="0"/>
        <v>0</v>
      </c>
      <c r="O24" s="24">
        <f t="shared" si="1"/>
        <v>0</v>
      </c>
      <c r="P24" s="25"/>
      <c r="Q24" s="15">
        <v>1</v>
      </c>
      <c r="R24" s="15">
        <v>1</v>
      </c>
      <c r="S24" s="15"/>
    </row>
    <row r="25" spans="1:19">
      <c r="A25" s="46">
        <v>16</v>
      </c>
      <c r="B25" s="16" t="s">
        <v>104</v>
      </c>
      <c r="C25" s="16" t="s">
        <v>105</v>
      </c>
      <c r="D25" s="16" t="s">
        <v>106</v>
      </c>
      <c r="E25" s="26"/>
      <c r="F25" s="27"/>
      <c r="G25" s="27"/>
      <c r="H25" s="27"/>
      <c r="I25" s="27"/>
      <c r="J25" s="27"/>
      <c r="K25" s="27"/>
      <c r="L25" s="27"/>
      <c r="M25" s="28">
        <v>0.5</v>
      </c>
      <c r="N25" s="29">
        <f t="shared" si="0"/>
        <v>0.5</v>
      </c>
      <c r="O25" s="29">
        <f t="shared" si="1"/>
        <v>0</v>
      </c>
      <c r="P25" s="30"/>
      <c r="Q25" s="15">
        <v>1</v>
      </c>
      <c r="R25" s="15">
        <v>1</v>
      </c>
      <c r="S25" s="15"/>
    </row>
    <row r="26" spans="1:19">
      <c r="A26" s="45">
        <v>17</v>
      </c>
      <c r="B26" s="14" t="s">
        <v>110</v>
      </c>
      <c r="C26" s="14" t="s">
        <v>111</v>
      </c>
      <c r="D26" s="14" t="s">
        <v>112</v>
      </c>
      <c r="E26" s="21"/>
      <c r="F26" s="22"/>
      <c r="G26" s="22"/>
      <c r="H26" s="22"/>
      <c r="I26" s="22"/>
      <c r="J26" s="22"/>
      <c r="K26" s="22"/>
      <c r="L26" s="22"/>
      <c r="M26" s="23"/>
      <c r="N26" s="24">
        <f t="shared" si="0"/>
        <v>0</v>
      </c>
      <c r="O26" s="24">
        <f t="shared" si="1"/>
        <v>0</v>
      </c>
      <c r="P26" s="25"/>
      <c r="Q26" s="15">
        <v>1</v>
      </c>
      <c r="R26" s="15">
        <v>1</v>
      </c>
      <c r="S26" s="15"/>
    </row>
    <row r="27" spans="1:19">
      <c r="A27" s="46">
        <v>18</v>
      </c>
      <c r="B27" s="16" t="s">
        <v>118</v>
      </c>
      <c r="C27" s="16" t="s">
        <v>119</v>
      </c>
      <c r="D27" s="16" t="s">
        <v>120</v>
      </c>
      <c r="E27" s="26"/>
      <c r="F27" s="27"/>
      <c r="G27" s="27"/>
      <c r="H27" s="27"/>
      <c r="I27" s="27"/>
      <c r="J27" s="27"/>
      <c r="K27" s="27"/>
      <c r="L27" s="27"/>
      <c r="M27" s="28">
        <v>4.5</v>
      </c>
      <c r="N27" s="29">
        <f t="shared" si="0"/>
        <v>4.5</v>
      </c>
      <c r="O27" s="29">
        <f t="shared" si="1"/>
        <v>0</v>
      </c>
      <c r="P27" s="30"/>
      <c r="Q27" s="15">
        <v>1</v>
      </c>
      <c r="R27" s="15">
        <v>1</v>
      </c>
      <c r="S27" s="15"/>
    </row>
    <row r="28" spans="1:19">
      <c r="A28" s="45">
        <v>19</v>
      </c>
      <c r="B28" s="14" t="s">
        <v>127</v>
      </c>
      <c r="C28" s="14" t="s">
        <v>128</v>
      </c>
      <c r="D28" s="14" t="s">
        <v>129</v>
      </c>
      <c r="E28" s="21"/>
      <c r="F28" s="22"/>
      <c r="G28" s="22"/>
      <c r="H28" s="22"/>
      <c r="I28" s="22"/>
      <c r="J28" s="22"/>
      <c r="K28" s="22"/>
      <c r="L28" s="22"/>
      <c r="M28" s="23"/>
      <c r="N28" s="24">
        <f t="shared" si="0"/>
        <v>0</v>
      </c>
      <c r="O28" s="24">
        <f t="shared" si="1"/>
        <v>0</v>
      </c>
      <c r="P28" s="25"/>
      <c r="Q28" s="15">
        <v>1</v>
      </c>
      <c r="R28" s="15">
        <v>1</v>
      </c>
      <c r="S28" s="15"/>
    </row>
    <row r="29" spans="1:19">
      <c r="A29" s="46">
        <v>20</v>
      </c>
      <c r="B29" s="16" t="s">
        <v>130</v>
      </c>
      <c r="C29" s="16" t="s">
        <v>131</v>
      </c>
      <c r="D29" s="16" t="s">
        <v>132</v>
      </c>
      <c r="E29" s="26"/>
      <c r="F29" s="27"/>
      <c r="G29" s="27"/>
      <c r="H29" s="27"/>
      <c r="I29" s="27"/>
      <c r="J29" s="27"/>
      <c r="K29" s="27"/>
      <c r="L29" s="27"/>
      <c r="M29" s="28"/>
      <c r="N29" s="29">
        <f t="shared" si="0"/>
        <v>0</v>
      </c>
      <c r="O29" s="29">
        <f t="shared" si="1"/>
        <v>0</v>
      </c>
      <c r="P29" s="30"/>
      <c r="Q29" s="15">
        <v>1</v>
      </c>
      <c r="R29" s="15">
        <v>1</v>
      </c>
      <c r="S29" s="15"/>
    </row>
    <row r="30" spans="1:19">
      <c r="A30" s="45">
        <v>21</v>
      </c>
      <c r="B30" s="14" t="s">
        <v>133</v>
      </c>
      <c r="C30" s="14" t="s">
        <v>134</v>
      </c>
      <c r="D30" s="14" t="s">
        <v>135</v>
      </c>
      <c r="E30" s="21"/>
      <c r="F30" s="22"/>
      <c r="G30" s="22"/>
      <c r="H30" s="22"/>
      <c r="I30" s="22"/>
      <c r="J30" s="22"/>
      <c r="K30" s="22"/>
      <c r="L30" s="22"/>
      <c r="M30" s="23"/>
      <c r="N30" s="24">
        <f t="shared" si="0"/>
        <v>0</v>
      </c>
      <c r="O30" s="24">
        <f t="shared" si="1"/>
        <v>0</v>
      </c>
      <c r="P30" s="25"/>
      <c r="Q30" s="15">
        <v>1</v>
      </c>
      <c r="R30" s="15">
        <v>1</v>
      </c>
      <c r="S30" s="15"/>
    </row>
    <row r="31" spans="1:19">
      <c r="A31" s="46">
        <v>22</v>
      </c>
      <c r="B31" s="16" t="s">
        <v>136</v>
      </c>
      <c r="C31" s="16" t="s">
        <v>137</v>
      </c>
      <c r="D31" s="16" t="s">
        <v>138</v>
      </c>
      <c r="E31" s="26"/>
      <c r="F31" s="27"/>
      <c r="G31" s="27"/>
      <c r="H31" s="27"/>
      <c r="I31" s="27"/>
      <c r="J31" s="27"/>
      <c r="K31" s="27"/>
      <c r="L31" s="27"/>
      <c r="M31" s="28"/>
      <c r="N31" s="29">
        <f t="shared" si="0"/>
        <v>0</v>
      </c>
      <c r="O31" s="29">
        <f t="shared" si="1"/>
        <v>0</v>
      </c>
      <c r="P31" s="30"/>
      <c r="Q31" s="15">
        <v>1</v>
      </c>
      <c r="R31" s="15">
        <v>1</v>
      </c>
      <c r="S31" s="15"/>
    </row>
    <row r="32" spans="1:19">
      <c r="A32" s="45">
        <v>23</v>
      </c>
      <c r="B32" s="14" t="s">
        <v>142</v>
      </c>
      <c r="C32" s="14" t="s">
        <v>143</v>
      </c>
      <c r="D32" s="14" t="s">
        <v>144</v>
      </c>
      <c r="E32" s="21"/>
      <c r="F32" s="22"/>
      <c r="G32" s="22"/>
      <c r="H32" s="22"/>
      <c r="I32" s="22"/>
      <c r="J32" s="22"/>
      <c r="K32" s="22"/>
      <c r="L32" s="22"/>
      <c r="M32" s="23"/>
      <c r="N32" s="24">
        <f t="shared" si="0"/>
        <v>0</v>
      </c>
      <c r="O32" s="24">
        <f t="shared" si="1"/>
        <v>0</v>
      </c>
      <c r="P32" s="25"/>
      <c r="Q32" s="15">
        <v>1</v>
      </c>
      <c r="R32" s="15">
        <v>1</v>
      </c>
      <c r="S32" s="15"/>
    </row>
    <row r="33" spans="1:19">
      <c r="A33" s="46">
        <v>24</v>
      </c>
      <c r="B33" s="16" t="s">
        <v>145</v>
      </c>
      <c r="C33" s="16" t="s">
        <v>146</v>
      </c>
      <c r="D33" s="16" t="s">
        <v>48</v>
      </c>
      <c r="E33" s="26"/>
      <c r="F33" s="27"/>
      <c r="G33" s="27"/>
      <c r="H33" s="27"/>
      <c r="I33" s="27"/>
      <c r="J33" s="27"/>
      <c r="K33" s="27"/>
      <c r="L33" s="27"/>
      <c r="M33" s="28"/>
      <c r="N33" s="29">
        <f t="shared" si="0"/>
        <v>0</v>
      </c>
      <c r="O33" s="29">
        <f t="shared" si="1"/>
        <v>0</v>
      </c>
      <c r="P33" s="30"/>
      <c r="Q33" s="15">
        <v>1</v>
      </c>
      <c r="R33" s="15">
        <v>1</v>
      </c>
      <c r="S33" s="15"/>
    </row>
    <row r="34" spans="1:19">
      <c r="A34" s="45">
        <v>25</v>
      </c>
      <c r="B34" s="14" t="s">
        <v>147</v>
      </c>
      <c r="C34" s="14" t="s">
        <v>148</v>
      </c>
      <c r="D34" s="14" t="s">
        <v>149</v>
      </c>
      <c r="E34" s="21"/>
      <c r="F34" s="22"/>
      <c r="G34" s="22"/>
      <c r="H34" s="22"/>
      <c r="I34" s="22"/>
      <c r="J34" s="22"/>
      <c r="K34" s="22"/>
      <c r="L34" s="22"/>
      <c r="M34" s="23"/>
      <c r="N34" s="24">
        <f t="shared" si="0"/>
        <v>0</v>
      </c>
      <c r="O34" s="24">
        <f t="shared" si="1"/>
        <v>0</v>
      </c>
      <c r="P34" s="25"/>
      <c r="Q34" s="15">
        <v>1</v>
      </c>
      <c r="R34" s="15">
        <v>1</v>
      </c>
      <c r="S34" s="15"/>
    </row>
    <row r="35" spans="1:19" ht="15" customHeight="1">
      <c r="A35" s="47"/>
      <c r="B35" s="38"/>
      <c r="C35" s="38"/>
      <c r="D35" s="38"/>
      <c r="E35" s="40"/>
      <c r="F35" s="41"/>
      <c r="G35" s="41"/>
      <c r="H35" s="41"/>
      <c r="I35" s="41"/>
      <c r="J35" s="41"/>
      <c r="K35" s="41"/>
      <c r="L35" s="41"/>
      <c r="M35" s="42"/>
      <c r="N35" s="43"/>
      <c r="O35" s="43"/>
      <c r="P35" s="44"/>
      <c r="Q35" s="36"/>
      <c r="R35" s="36"/>
      <c r="S35" s="36"/>
    </row>
    <row r="36" spans="1:19" ht="15" customHeight="1">
      <c r="A36" s="47"/>
      <c r="B36" s="38"/>
      <c r="C36" s="38"/>
      <c r="D36" s="38"/>
      <c r="E36" s="40"/>
      <c r="F36" s="41"/>
      <c r="G36" s="41"/>
      <c r="H36" s="41"/>
      <c r="I36" s="41"/>
      <c r="J36" s="41"/>
      <c r="K36" s="41"/>
      <c r="L36" s="41"/>
      <c r="M36" s="42"/>
      <c r="N36" s="43"/>
      <c r="O36" s="43"/>
      <c r="P36" s="44"/>
      <c r="Q36" s="36"/>
      <c r="R36" s="36"/>
      <c r="S36" s="36"/>
    </row>
    <row r="37" spans="1:19" ht="27.95" customHeight="1">
      <c r="A37" s="47"/>
      <c r="B37" s="38"/>
      <c r="C37" s="38"/>
      <c r="D37" s="39" t="s">
        <v>156</v>
      </c>
      <c r="E37" s="40"/>
      <c r="F37" s="41"/>
      <c r="G37" s="41"/>
      <c r="H37" s="41"/>
      <c r="I37" s="41"/>
      <c r="J37" s="41"/>
      <c r="K37" s="41"/>
      <c r="L37" s="41"/>
      <c r="M37" s="42"/>
      <c r="N37" s="43"/>
      <c r="O37" s="43"/>
      <c r="P37" s="44"/>
      <c r="Q37" s="36"/>
      <c r="R37" s="36"/>
      <c r="S37" s="36"/>
    </row>
    <row r="38" spans="1:19" ht="15.75" thickBot="1">
      <c r="A38" s="47"/>
      <c r="B38" s="38"/>
      <c r="C38" s="38"/>
      <c r="D38" s="38"/>
      <c r="E38" s="40"/>
      <c r="F38" s="41"/>
      <c r="G38" s="41"/>
      <c r="H38" s="41"/>
      <c r="I38" s="41"/>
      <c r="J38" s="41"/>
      <c r="K38" s="41"/>
      <c r="L38" s="41"/>
      <c r="M38" s="42"/>
      <c r="N38" s="43"/>
      <c r="O38" s="43"/>
      <c r="P38" s="44"/>
      <c r="Q38" s="36"/>
      <c r="R38" s="36"/>
      <c r="S38" s="36"/>
    </row>
    <row r="39" spans="1:19" ht="16.5" thickTop="1" thickBot="1">
      <c r="A39" s="2" t="s">
        <v>5</v>
      </c>
      <c r="B39" s="2" t="s">
        <v>6</v>
      </c>
      <c r="C39" s="2" t="s">
        <v>7</v>
      </c>
      <c r="D39" s="2" t="s">
        <v>8</v>
      </c>
      <c r="E39" s="2" t="s">
        <v>9</v>
      </c>
      <c r="F39" s="2" t="s">
        <v>10</v>
      </c>
      <c r="G39" s="2" t="s">
        <v>11</v>
      </c>
      <c r="H39" s="2" t="s">
        <v>12</v>
      </c>
      <c r="I39" s="2" t="s">
        <v>13</v>
      </c>
      <c r="J39" s="2" t="s">
        <v>14</v>
      </c>
      <c r="K39" s="2" t="s">
        <v>15</v>
      </c>
      <c r="L39" s="2" t="s">
        <v>16</v>
      </c>
      <c r="M39" s="2" t="s">
        <v>17</v>
      </c>
      <c r="N39" s="2" t="s">
        <v>18</v>
      </c>
      <c r="O39" s="2" t="s">
        <v>19</v>
      </c>
      <c r="P39" s="2" t="s">
        <v>20</v>
      </c>
      <c r="Q39" s="2"/>
      <c r="R39" s="2"/>
      <c r="S39" s="2" t="s">
        <v>21</v>
      </c>
    </row>
    <row r="40" spans="1:19" ht="15.75" thickTop="1">
      <c r="A40" s="46">
        <v>1</v>
      </c>
      <c r="B40" s="16" t="s">
        <v>37</v>
      </c>
      <c r="C40" s="16" t="s">
        <v>38</v>
      </c>
      <c r="D40" s="16" t="s">
        <v>39</v>
      </c>
      <c r="E40" s="26"/>
      <c r="F40" s="27"/>
      <c r="G40" s="27"/>
      <c r="H40" s="27"/>
      <c r="I40" s="27"/>
      <c r="J40" s="27"/>
      <c r="K40" s="27"/>
      <c r="L40" s="27"/>
      <c r="M40" s="28"/>
      <c r="N40" s="29">
        <f t="shared" ref="N40:N61" si="2">IF(E40&gt;M40,E40,M40)</f>
        <v>0</v>
      </c>
      <c r="O40" s="29">
        <f t="shared" ref="O40:O61" si="3">IF(N40&lt;10,0,1)</f>
        <v>0</v>
      </c>
      <c r="P40" s="30"/>
      <c r="Q40" s="15">
        <v>1</v>
      </c>
      <c r="R40" s="15">
        <v>2</v>
      </c>
      <c r="S40" s="15"/>
    </row>
    <row r="41" spans="1:19">
      <c r="A41" s="45">
        <v>2</v>
      </c>
      <c r="B41" s="14" t="s">
        <v>28</v>
      </c>
      <c r="C41" s="14" t="s">
        <v>29</v>
      </c>
      <c r="D41" s="14" t="s">
        <v>30</v>
      </c>
      <c r="E41" s="21"/>
      <c r="F41" s="22"/>
      <c r="G41" s="22"/>
      <c r="H41" s="22"/>
      <c r="I41" s="22"/>
      <c r="J41" s="22"/>
      <c r="K41" s="22"/>
      <c r="L41" s="22"/>
      <c r="M41" s="23"/>
      <c r="N41" s="24">
        <f t="shared" si="2"/>
        <v>0</v>
      </c>
      <c r="O41" s="24">
        <f t="shared" si="3"/>
        <v>0</v>
      </c>
      <c r="P41" s="25"/>
      <c r="Q41" s="15">
        <v>1</v>
      </c>
      <c r="R41" s="15">
        <v>2</v>
      </c>
      <c r="S41" s="15"/>
    </row>
    <row r="42" spans="1:19">
      <c r="A42" s="46">
        <v>3</v>
      </c>
      <c r="B42" s="16" t="s">
        <v>43</v>
      </c>
      <c r="C42" s="16" t="s">
        <v>44</v>
      </c>
      <c r="D42" s="16" t="s">
        <v>45</v>
      </c>
      <c r="E42" s="26"/>
      <c r="F42" s="27"/>
      <c r="G42" s="27"/>
      <c r="H42" s="27"/>
      <c r="I42" s="27"/>
      <c r="J42" s="27"/>
      <c r="K42" s="27"/>
      <c r="L42" s="27"/>
      <c r="M42" s="28"/>
      <c r="N42" s="29">
        <f t="shared" si="2"/>
        <v>0</v>
      </c>
      <c r="O42" s="29">
        <f t="shared" si="3"/>
        <v>0</v>
      </c>
      <c r="P42" s="30"/>
      <c r="Q42" s="15">
        <v>1</v>
      </c>
      <c r="R42" s="15">
        <v>2</v>
      </c>
      <c r="S42" s="15"/>
    </row>
    <row r="43" spans="1:19">
      <c r="A43" s="45">
        <v>4</v>
      </c>
      <c r="B43" s="14" t="s">
        <v>52</v>
      </c>
      <c r="C43" s="14" t="s">
        <v>53</v>
      </c>
      <c r="D43" s="14" t="s">
        <v>54</v>
      </c>
      <c r="E43" s="21"/>
      <c r="F43" s="22"/>
      <c r="G43" s="22"/>
      <c r="H43" s="22"/>
      <c r="I43" s="22"/>
      <c r="J43" s="22"/>
      <c r="K43" s="22"/>
      <c r="L43" s="22"/>
      <c r="M43" s="23"/>
      <c r="N43" s="24">
        <f t="shared" si="2"/>
        <v>0</v>
      </c>
      <c r="O43" s="24">
        <f t="shared" si="3"/>
        <v>0</v>
      </c>
      <c r="P43" s="25"/>
      <c r="Q43" s="15">
        <v>1</v>
      </c>
      <c r="R43" s="15">
        <v>2</v>
      </c>
      <c r="S43" s="15"/>
    </row>
    <row r="44" spans="1:19">
      <c r="A44" s="46">
        <v>5</v>
      </c>
      <c r="B44" s="16" t="s">
        <v>55</v>
      </c>
      <c r="C44" s="16" t="s">
        <v>56</v>
      </c>
      <c r="D44" s="16" t="s">
        <v>57</v>
      </c>
      <c r="E44" s="26"/>
      <c r="F44" s="27"/>
      <c r="G44" s="27"/>
      <c r="H44" s="27"/>
      <c r="I44" s="27"/>
      <c r="J44" s="27"/>
      <c r="K44" s="27"/>
      <c r="L44" s="27"/>
      <c r="M44" s="28"/>
      <c r="N44" s="29">
        <f t="shared" si="2"/>
        <v>0</v>
      </c>
      <c r="O44" s="29">
        <f t="shared" si="3"/>
        <v>0</v>
      </c>
      <c r="P44" s="30"/>
      <c r="Q44" s="15">
        <v>1</v>
      </c>
      <c r="R44" s="15">
        <v>2</v>
      </c>
      <c r="S44" s="15"/>
    </row>
    <row r="45" spans="1:19">
      <c r="A45" s="45">
        <v>6</v>
      </c>
      <c r="B45" s="14" t="s">
        <v>58</v>
      </c>
      <c r="C45" s="14" t="s">
        <v>59</v>
      </c>
      <c r="D45" s="14" t="s">
        <v>39</v>
      </c>
      <c r="E45" s="21"/>
      <c r="F45" s="22"/>
      <c r="G45" s="22"/>
      <c r="H45" s="22"/>
      <c r="I45" s="22"/>
      <c r="J45" s="22"/>
      <c r="K45" s="22"/>
      <c r="L45" s="22"/>
      <c r="M45" s="23"/>
      <c r="N45" s="24">
        <f t="shared" si="2"/>
        <v>0</v>
      </c>
      <c r="O45" s="24">
        <f t="shared" si="3"/>
        <v>0</v>
      </c>
      <c r="P45" s="25"/>
      <c r="Q45" s="15">
        <v>1</v>
      </c>
      <c r="R45" s="15">
        <v>2</v>
      </c>
      <c r="S45" s="15"/>
    </row>
    <row r="46" spans="1:19">
      <c r="A46" s="46">
        <v>7</v>
      </c>
      <c r="B46" s="16" t="s">
        <v>63</v>
      </c>
      <c r="C46" s="16" t="s">
        <v>64</v>
      </c>
      <c r="D46" s="16" t="s">
        <v>65</v>
      </c>
      <c r="E46" s="26"/>
      <c r="F46" s="27"/>
      <c r="G46" s="27"/>
      <c r="H46" s="27"/>
      <c r="I46" s="27"/>
      <c r="J46" s="27"/>
      <c r="K46" s="27"/>
      <c r="L46" s="27"/>
      <c r="M46" s="28">
        <v>0.5</v>
      </c>
      <c r="N46" s="29">
        <f t="shared" si="2"/>
        <v>0.5</v>
      </c>
      <c r="O46" s="29">
        <f t="shared" si="3"/>
        <v>0</v>
      </c>
      <c r="P46" s="30"/>
      <c r="Q46" s="15">
        <v>1</v>
      </c>
      <c r="R46" s="15">
        <v>2</v>
      </c>
      <c r="S46" s="15"/>
    </row>
    <row r="47" spans="1:19">
      <c r="A47" s="45">
        <v>8</v>
      </c>
      <c r="B47" s="14" t="s">
        <v>72</v>
      </c>
      <c r="C47" s="14" t="s">
        <v>73</v>
      </c>
      <c r="D47" s="14" t="s">
        <v>74</v>
      </c>
      <c r="E47" s="21"/>
      <c r="F47" s="22"/>
      <c r="G47" s="22"/>
      <c r="H47" s="22"/>
      <c r="I47" s="22"/>
      <c r="J47" s="22"/>
      <c r="K47" s="22"/>
      <c r="L47" s="22"/>
      <c r="M47" s="23"/>
      <c r="N47" s="24">
        <f t="shared" si="2"/>
        <v>0</v>
      </c>
      <c r="O47" s="24">
        <f t="shared" si="3"/>
        <v>0</v>
      </c>
      <c r="P47" s="25"/>
      <c r="Q47" s="15">
        <v>1</v>
      </c>
      <c r="R47" s="15">
        <v>2</v>
      </c>
      <c r="S47" s="15"/>
    </row>
    <row r="48" spans="1:19">
      <c r="A48" s="46">
        <v>9</v>
      </c>
      <c r="B48" s="16" t="s">
        <v>75</v>
      </c>
      <c r="C48" s="16" t="s">
        <v>76</v>
      </c>
      <c r="D48" s="16" t="s">
        <v>77</v>
      </c>
      <c r="E48" s="26"/>
      <c r="F48" s="27"/>
      <c r="G48" s="27"/>
      <c r="H48" s="27"/>
      <c r="I48" s="27"/>
      <c r="J48" s="27"/>
      <c r="K48" s="27"/>
      <c r="L48" s="27"/>
      <c r="M48" s="28"/>
      <c r="N48" s="29">
        <f t="shared" si="2"/>
        <v>0</v>
      </c>
      <c r="O48" s="29">
        <f t="shared" si="3"/>
        <v>0</v>
      </c>
      <c r="P48" s="30"/>
      <c r="Q48" s="15">
        <v>1</v>
      </c>
      <c r="R48" s="15">
        <v>2</v>
      </c>
      <c r="S48" s="15"/>
    </row>
    <row r="49" spans="1:19">
      <c r="A49" s="45">
        <v>10</v>
      </c>
      <c r="B49" s="14" t="s">
        <v>84</v>
      </c>
      <c r="C49" s="14" t="s">
        <v>85</v>
      </c>
      <c r="D49" s="14" t="s">
        <v>86</v>
      </c>
      <c r="E49" s="21"/>
      <c r="F49" s="22"/>
      <c r="G49" s="22"/>
      <c r="H49" s="22"/>
      <c r="I49" s="22"/>
      <c r="J49" s="22"/>
      <c r="K49" s="22"/>
      <c r="L49" s="22"/>
      <c r="M49" s="23"/>
      <c r="N49" s="24">
        <f t="shared" si="2"/>
        <v>0</v>
      </c>
      <c r="O49" s="24">
        <f t="shared" si="3"/>
        <v>0</v>
      </c>
      <c r="P49" s="25"/>
      <c r="Q49" s="15">
        <v>1</v>
      </c>
      <c r="R49" s="15">
        <v>2</v>
      </c>
      <c r="S49" s="15"/>
    </row>
    <row r="50" spans="1:19">
      <c r="A50" s="46">
        <v>11</v>
      </c>
      <c r="B50" s="16" t="s">
        <v>102</v>
      </c>
      <c r="C50" s="16" t="s">
        <v>54</v>
      </c>
      <c r="D50" s="16" t="s">
        <v>103</v>
      </c>
      <c r="E50" s="26"/>
      <c r="F50" s="27"/>
      <c r="G50" s="27"/>
      <c r="H50" s="27"/>
      <c r="I50" s="27"/>
      <c r="J50" s="27"/>
      <c r="K50" s="27"/>
      <c r="L50" s="27"/>
      <c r="M50" s="28"/>
      <c r="N50" s="29">
        <f t="shared" si="2"/>
        <v>0</v>
      </c>
      <c r="O50" s="29">
        <f t="shared" si="3"/>
        <v>0</v>
      </c>
      <c r="P50" s="30"/>
      <c r="Q50" s="15">
        <v>1</v>
      </c>
      <c r="R50" s="15">
        <v>2</v>
      </c>
      <c r="S50" s="15"/>
    </row>
    <row r="51" spans="1:19">
      <c r="A51" s="45">
        <v>12</v>
      </c>
      <c r="B51" s="14" t="s">
        <v>107</v>
      </c>
      <c r="C51" s="14" t="s">
        <v>108</v>
      </c>
      <c r="D51" s="14" t="s">
        <v>109</v>
      </c>
      <c r="E51" s="21"/>
      <c r="F51" s="22"/>
      <c r="G51" s="22"/>
      <c r="H51" s="22"/>
      <c r="I51" s="22"/>
      <c r="J51" s="22"/>
      <c r="K51" s="22"/>
      <c r="L51" s="22"/>
      <c r="M51" s="23"/>
      <c r="N51" s="24">
        <f t="shared" si="2"/>
        <v>0</v>
      </c>
      <c r="O51" s="24">
        <f t="shared" si="3"/>
        <v>0</v>
      </c>
      <c r="P51" s="25"/>
      <c r="Q51" s="15">
        <v>1</v>
      </c>
      <c r="R51" s="15">
        <v>2</v>
      </c>
      <c r="S51" s="15"/>
    </row>
    <row r="52" spans="1:19">
      <c r="A52" s="46">
        <v>13</v>
      </c>
      <c r="B52" s="16" t="s">
        <v>113</v>
      </c>
      <c r="C52" s="16" t="s">
        <v>114</v>
      </c>
      <c r="D52" s="16" t="s">
        <v>54</v>
      </c>
      <c r="E52" s="26"/>
      <c r="F52" s="27"/>
      <c r="G52" s="27"/>
      <c r="H52" s="27"/>
      <c r="I52" s="27"/>
      <c r="J52" s="27"/>
      <c r="K52" s="27"/>
      <c r="L52" s="27"/>
      <c r="M52" s="28"/>
      <c r="N52" s="29">
        <f t="shared" si="2"/>
        <v>0</v>
      </c>
      <c r="O52" s="29">
        <f t="shared" si="3"/>
        <v>0</v>
      </c>
      <c r="P52" s="30"/>
      <c r="Q52" s="15">
        <v>1</v>
      </c>
      <c r="R52" s="15">
        <v>2</v>
      </c>
      <c r="S52" s="15"/>
    </row>
    <row r="53" spans="1:19">
      <c r="A53" s="45">
        <v>14</v>
      </c>
      <c r="B53" s="14" t="s">
        <v>115</v>
      </c>
      <c r="C53" s="14" t="s">
        <v>116</v>
      </c>
      <c r="D53" s="14" t="s">
        <v>117</v>
      </c>
      <c r="E53" s="21"/>
      <c r="F53" s="22"/>
      <c r="G53" s="22"/>
      <c r="H53" s="22"/>
      <c r="I53" s="22"/>
      <c r="J53" s="22"/>
      <c r="K53" s="22"/>
      <c r="L53" s="22"/>
      <c r="M53" s="23"/>
      <c r="N53" s="24">
        <f t="shared" si="2"/>
        <v>0</v>
      </c>
      <c r="O53" s="24">
        <f t="shared" si="3"/>
        <v>0</v>
      </c>
      <c r="P53" s="25"/>
      <c r="Q53" s="15">
        <v>1</v>
      </c>
      <c r="R53" s="15">
        <v>2</v>
      </c>
      <c r="S53" s="15"/>
    </row>
    <row r="54" spans="1:19">
      <c r="A54" s="46">
        <v>15</v>
      </c>
      <c r="B54" s="16" t="s">
        <v>121</v>
      </c>
      <c r="C54" s="16" t="s">
        <v>122</v>
      </c>
      <c r="D54" s="16" t="s">
        <v>123</v>
      </c>
      <c r="E54" s="26"/>
      <c r="F54" s="27"/>
      <c r="G54" s="27"/>
      <c r="H54" s="27"/>
      <c r="I54" s="27"/>
      <c r="J54" s="27"/>
      <c r="K54" s="27"/>
      <c r="L54" s="27"/>
      <c r="M54" s="28"/>
      <c r="N54" s="29">
        <f t="shared" si="2"/>
        <v>0</v>
      </c>
      <c r="O54" s="29">
        <f t="shared" si="3"/>
        <v>0</v>
      </c>
      <c r="P54" s="30"/>
      <c r="Q54" s="15">
        <v>1</v>
      </c>
      <c r="R54" s="15">
        <v>2</v>
      </c>
      <c r="S54" s="15"/>
    </row>
    <row r="55" spans="1:19">
      <c r="A55" s="45">
        <v>16</v>
      </c>
      <c r="B55" s="14" t="s">
        <v>124</v>
      </c>
      <c r="C55" s="14" t="s">
        <v>125</v>
      </c>
      <c r="D55" s="14" t="s">
        <v>126</v>
      </c>
      <c r="E55" s="21"/>
      <c r="F55" s="22"/>
      <c r="G55" s="22"/>
      <c r="H55" s="22"/>
      <c r="I55" s="22"/>
      <c r="J55" s="22"/>
      <c r="K55" s="22"/>
      <c r="L55" s="22"/>
      <c r="M55" s="23"/>
      <c r="N55" s="24">
        <f t="shared" si="2"/>
        <v>0</v>
      </c>
      <c r="O55" s="24">
        <f t="shared" si="3"/>
        <v>0</v>
      </c>
      <c r="P55" s="25"/>
      <c r="Q55" s="15">
        <v>1</v>
      </c>
      <c r="R55" s="15">
        <v>2</v>
      </c>
      <c r="S55" s="15"/>
    </row>
    <row r="56" spans="1:19">
      <c r="A56" s="46">
        <v>17</v>
      </c>
      <c r="B56" s="16" t="s">
        <v>139</v>
      </c>
      <c r="C56" s="16" t="s">
        <v>140</v>
      </c>
      <c r="D56" s="16" t="s">
        <v>141</v>
      </c>
      <c r="E56" s="26"/>
      <c r="F56" s="27"/>
      <c r="G56" s="27"/>
      <c r="H56" s="27"/>
      <c r="I56" s="27"/>
      <c r="J56" s="27"/>
      <c r="K56" s="27"/>
      <c r="L56" s="27"/>
      <c r="M56" s="28">
        <v>4.5</v>
      </c>
      <c r="N56" s="29">
        <f t="shared" si="2"/>
        <v>4.5</v>
      </c>
      <c r="O56" s="29">
        <f t="shared" si="3"/>
        <v>0</v>
      </c>
      <c r="P56" s="30"/>
      <c r="Q56" s="15">
        <v>1</v>
      </c>
      <c r="R56" s="15">
        <v>2</v>
      </c>
      <c r="S56" s="15"/>
    </row>
    <row r="57" spans="1:19">
      <c r="A57" s="45">
        <v>18</v>
      </c>
      <c r="B57" s="14" t="s">
        <v>150</v>
      </c>
      <c r="C57" s="14" t="s">
        <v>151</v>
      </c>
      <c r="D57" s="14" t="s">
        <v>103</v>
      </c>
      <c r="E57" s="21"/>
      <c r="F57" s="22"/>
      <c r="G57" s="22"/>
      <c r="H57" s="22"/>
      <c r="I57" s="22"/>
      <c r="J57" s="22"/>
      <c r="K57" s="22"/>
      <c r="L57" s="22"/>
      <c r="M57" s="23"/>
      <c r="N57" s="24">
        <f t="shared" si="2"/>
        <v>0</v>
      </c>
      <c r="O57" s="24">
        <f t="shared" si="3"/>
        <v>0</v>
      </c>
      <c r="P57" s="25"/>
      <c r="Q57" s="15">
        <v>1</v>
      </c>
      <c r="R57" s="15">
        <v>2</v>
      </c>
      <c r="S57" s="15"/>
    </row>
    <row r="58" spans="1:19">
      <c r="A58" s="46">
        <v>19</v>
      </c>
      <c r="B58" s="16" t="s">
        <v>152</v>
      </c>
      <c r="C58" s="16" t="s">
        <v>153</v>
      </c>
      <c r="D58" s="16" t="s">
        <v>154</v>
      </c>
      <c r="E58" s="26"/>
      <c r="F58" s="27"/>
      <c r="G58" s="27"/>
      <c r="H58" s="27"/>
      <c r="I58" s="27"/>
      <c r="J58" s="27"/>
      <c r="K58" s="27"/>
      <c r="L58" s="27"/>
      <c r="M58" s="28"/>
      <c r="N58" s="29">
        <f t="shared" si="2"/>
        <v>0</v>
      </c>
      <c r="O58" s="29">
        <f t="shared" si="3"/>
        <v>0</v>
      </c>
      <c r="P58" s="30"/>
      <c r="Q58" s="15">
        <v>1</v>
      </c>
      <c r="R58" s="15">
        <v>2</v>
      </c>
      <c r="S58" s="15"/>
    </row>
    <row r="59" spans="1:19">
      <c r="A59" s="18"/>
      <c r="B59" s="19"/>
      <c r="C59" s="19"/>
      <c r="D59" s="19"/>
      <c r="E59" s="31"/>
      <c r="F59" s="32"/>
      <c r="G59" s="32"/>
      <c r="H59" s="32"/>
      <c r="I59" s="32"/>
      <c r="J59" s="32"/>
      <c r="K59" s="32"/>
      <c r="L59" s="32"/>
      <c r="M59" s="33"/>
      <c r="N59" s="34">
        <f t="shared" si="2"/>
        <v>0</v>
      </c>
      <c r="O59" s="34">
        <f t="shared" si="3"/>
        <v>0</v>
      </c>
      <c r="P59" s="35"/>
      <c r="Q59" s="15"/>
      <c r="R59" s="15"/>
      <c r="S59" s="15"/>
    </row>
    <row r="60" spans="1:19">
      <c r="A60" s="17"/>
      <c r="B60" s="20"/>
      <c r="C60" s="20"/>
      <c r="D60" s="20"/>
      <c r="E60" s="26"/>
      <c r="F60" s="27"/>
      <c r="G60" s="27"/>
      <c r="H60" s="27"/>
      <c r="I60" s="27"/>
      <c r="J60" s="27"/>
      <c r="K60" s="27"/>
      <c r="L60" s="27"/>
      <c r="M60" s="28"/>
      <c r="N60" s="29">
        <f t="shared" si="2"/>
        <v>0</v>
      </c>
      <c r="O60" s="29">
        <f t="shared" si="3"/>
        <v>0</v>
      </c>
      <c r="P60" s="30"/>
      <c r="Q60" s="15"/>
      <c r="R60" s="15"/>
      <c r="S60" s="15"/>
    </row>
    <row r="61" spans="1:19">
      <c r="A61" s="18"/>
      <c r="B61" s="19"/>
      <c r="C61" s="19"/>
      <c r="D61" s="19"/>
      <c r="E61" s="31"/>
      <c r="F61" s="32"/>
      <c r="G61" s="32"/>
      <c r="H61" s="32"/>
      <c r="I61" s="32"/>
      <c r="J61" s="32"/>
      <c r="K61" s="32"/>
      <c r="L61" s="32"/>
      <c r="M61" s="33"/>
      <c r="N61" s="34">
        <f t="shared" si="2"/>
        <v>0</v>
      </c>
      <c r="O61" s="34">
        <f t="shared" si="3"/>
        <v>0</v>
      </c>
      <c r="P61" s="35"/>
      <c r="Q61" s="15"/>
      <c r="R61" s="15"/>
      <c r="S61" s="15"/>
    </row>
  </sheetData>
  <sheetProtection algorithmName="SHA-512" hashValue="tG2+7oH+zX3tBzzxwllzqKqn1c1Cth/ihGPPIrk1FBkGgK+75XXAzEwFCFPRz4rC8wBH2RqZTQJOTvblyNZACQ==" saltValue="vpqKRtXtXvRKMRjn/zbivg==" spinCount="100000" sheet="1" objects="1" scenarios="1"/>
  <sortState ref="A10:S53">
    <sortCondition ref="Q1"/>
    <sortCondition ref="R1"/>
    <sortCondition ref="C1"/>
  </sortState>
  <mergeCells count="1">
    <mergeCell ref="B1:N1"/>
  </mergeCells>
  <dataValidations count="2">
    <dataValidation type="decimal" allowBlank="1" showInputMessage="1" showErrorMessage="1" sqref="E10:M38 E40:M61">
      <formula1>0</formula1>
      <formula2>20</formula2>
    </dataValidation>
    <dataValidation type="list" errorStyle="warning" allowBlank="1" showInputMessage="1" showErrorMessage="1" sqref="P10:P38 P40:P61">
      <formula1>"Exclu"</formula1>
    </dataValidation>
  </dataValidations>
  <pageMargins left="0.7" right="0.7" top="0.75" bottom="0.75" header="0.3" footer="0.3"/>
  <pageSetup paperSize="9" orientation="portrait" verticalDpi="0" r:id="rId1"/>
  <headerFooter>
    <oddFooter>&amp;C&amp;P</oddFooter>
  </headerFooter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3"/>
  <sheetViews>
    <sheetView topLeftCell="B1" workbookViewId="0"/>
  </sheetViews>
  <sheetFormatPr defaultColWidth="11.42578125" defaultRowHeight="15"/>
  <cols>
    <col min="1" max="1" width="13.7109375" hidden="1" customWidth="1"/>
    <col min="2" max="2" width="13.7109375" customWidth="1"/>
    <col min="3" max="4" width="21.7109375" customWidth="1"/>
    <col min="5" max="5" width="11.42578125" style="1"/>
    <col min="6" max="12" width="0" style="1" hidden="1" customWidth="1"/>
    <col min="13" max="14" width="11.42578125" style="1"/>
    <col min="15" max="16" width="0" style="1" hidden="1" customWidth="1"/>
  </cols>
  <sheetData>
    <row r="1" spans="1:18">
      <c r="B1" t="s">
        <v>22</v>
      </c>
    </row>
    <row r="3" spans="1:18">
      <c r="B3" t="s">
        <v>23</v>
      </c>
    </row>
    <row r="5" spans="1:18">
      <c r="B5" t="s">
        <v>24</v>
      </c>
    </row>
    <row r="7" spans="1:18">
      <c r="B7" t="s">
        <v>25</v>
      </c>
      <c r="C7" t="s">
        <v>26</v>
      </c>
      <c r="D7" t="s">
        <v>27</v>
      </c>
    </row>
    <row r="8" spans="1:18" ht="15.75" thickBot="1"/>
    <row r="9" spans="1:18" ht="18" customHeight="1" thickTop="1" thickBot="1">
      <c r="A9" s="2" t="s">
        <v>6</v>
      </c>
      <c r="B9" s="2" t="s">
        <v>5</v>
      </c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  <c r="H9" s="2" t="s">
        <v>12</v>
      </c>
      <c r="I9" s="2" t="s">
        <v>13</v>
      </c>
      <c r="J9" s="2" t="s">
        <v>14</v>
      </c>
      <c r="K9" s="2" t="s">
        <v>15</v>
      </c>
      <c r="L9" s="2" t="s">
        <v>16</v>
      </c>
      <c r="M9" s="2" t="s">
        <v>17</v>
      </c>
      <c r="N9" s="2" t="s">
        <v>18</v>
      </c>
      <c r="O9" s="2" t="s">
        <v>19</v>
      </c>
      <c r="P9" s="2" t="s">
        <v>20</v>
      </c>
    </row>
    <row r="10" spans="1:18" ht="15.75" thickTop="1">
      <c r="A10" s="4" t="s">
        <v>28</v>
      </c>
      <c r="B10" s="4" t="s">
        <v>28</v>
      </c>
      <c r="C10" s="4" t="s">
        <v>29</v>
      </c>
      <c r="D10" s="4" t="s">
        <v>30</v>
      </c>
      <c r="E10" s="6" t="str">
        <f>IF(Feuil1!E41="","",Feuil1!E41)</f>
        <v/>
      </c>
      <c r="F10" s="7" t="str">
        <f>IF(Feuil1!F41="","",Feuil1!F41)</f>
        <v/>
      </c>
      <c r="G10" s="7" t="str">
        <f>IF(Feuil1!G41="","",Feuil1!G41)</f>
        <v/>
      </c>
      <c r="H10" s="7" t="str">
        <f>IF(Feuil1!H41="","",Feuil1!EH41)</f>
        <v/>
      </c>
      <c r="I10" s="7" t="str">
        <f>IF(Feuil1!I41="","",Feuil1!I41)</f>
        <v/>
      </c>
      <c r="J10" s="7" t="str">
        <f>IF(Feuil1!J41="","",Feuil1!J41)</f>
        <v/>
      </c>
      <c r="K10" s="7" t="str">
        <f>IF(Feuil1!K41="","",Feuil1!K41)</f>
        <v/>
      </c>
      <c r="L10" s="7" t="str">
        <f>IF(Feuil1!L41="","",Feuil1!L41)</f>
        <v/>
      </c>
      <c r="M10" s="8" t="str">
        <f>IF(Feuil1!M41="","",Feuil1!M41)</f>
        <v/>
      </c>
      <c r="N10" s="9" t="str">
        <f t="shared" ref="N10:N53" si="0">IF(E10&gt;M10,E10,M10)</f>
        <v/>
      </c>
      <c r="O10" s="9"/>
      <c r="P10" s="9" t="str">
        <f>IF(Feuil1!P41="","",Feuil1!P41)</f>
        <v/>
      </c>
      <c r="Q10">
        <v>1</v>
      </c>
      <c r="R10">
        <v>2</v>
      </c>
    </row>
    <row r="11" spans="1:18">
      <c r="A11" s="5" t="s">
        <v>31</v>
      </c>
      <c r="B11" s="5" t="s">
        <v>31</v>
      </c>
      <c r="C11" s="5" t="s">
        <v>32</v>
      </c>
      <c r="D11" s="5" t="s">
        <v>33</v>
      </c>
      <c r="E11" s="10" t="str">
        <f>IF(Feuil1!E10="","",Feuil1!E10)</f>
        <v/>
      </c>
      <c r="F11" s="11" t="str">
        <f>IF(Feuil1!F10="","",Feuil1!F10)</f>
        <v/>
      </c>
      <c r="G11" s="11" t="str">
        <f>IF(Feuil1!G10="","",Feuil1!G10)</f>
        <v/>
      </c>
      <c r="H11" s="11" t="str">
        <f>IF(Feuil1!H10="","",Feuil1!EH10)</f>
        <v/>
      </c>
      <c r="I11" s="11" t="str">
        <f>IF(Feuil1!I10="","",Feuil1!I10)</f>
        <v/>
      </c>
      <c r="J11" s="11" t="str">
        <f>IF(Feuil1!J10="","",Feuil1!J10)</f>
        <v/>
      </c>
      <c r="K11" s="11" t="str">
        <f>IF(Feuil1!K10="","",Feuil1!K10)</f>
        <v/>
      </c>
      <c r="L11" s="11" t="str">
        <f>IF(Feuil1!L10="","",Feuil1!L10)</f>
        <v/>
      </c>
      <c r="M11" s="12" t="str">
        <f>IF(Feuil1!M10="","",Feuil1!M10)</f>
        <v/>
      </c>
      <c r="N11" s="13" t="str">
        <f t="shared" si="0"/>
        <v/>
      </c>
      <c r="O11" s="13"/>
      <c r="P11" s="13" t="str">
        <f>IF(Feuil1!P10="","",Feuil1!P10)</f>
        <v/>
      </c>
      <c r="Q11">
        <v>1</v>
      </c>
      <c r="R11">
        <v>1</v>
      </c>
    </row>
    <row r="12" spans="1:18">
      <c r="A12" s="4" t="s">
        <v>34</v>
      </c>
      <c r="B12" s="4" t="s">
        <v>34</v>
      </c>
      <c r="C12" s="4" t="s">
        <v>35</v>
      </c>
      <c r="D12" s="4" t="s">
        <v>36</v>
      </c>
      <c r="E12" s="6" t="str">
        <f>IF(Feuil1!E11="","",Feuil1!E11)</f>
        <v/>
      </c>
      <c r="F12" s="7" t="str">
        <f>IF(Feuil1!F11="","",Feuil1!F11)</f>
        <v/>
      </c>
      <c r="G12" s="7" t="str">
        <f>IF(Feuil1!G11="","",Feuil1!G11)</f>
        <v/>
      </c>
      <c r="H12" s="7" t="str">
        <f>IF(Feuil1!H11="","",Feuil1!EH11)</f>
        <v/>
      </c>
      <c r="I12" s="7" t="str">
        <f>IF(Feuil1!I11="","",Feuil1!I11)</f>
        <v/>
      </c>
      <c r="J12" s="7" t="str">
        <f>IF(Feuil1!J11="","",Feuil1!J11)</f>
        <v/>
      </c>
      <c r="K12" s="7" t="str">
        <f>IF(Feuil1!K11="","",Feuil1!K11)</f>
        <v/>
      </c>
      <c r="L12" s="7" t="str">
        <f>IF(Feuil1!L11="","",Feuil1!L11)</f>
        <v/>
      </c>
      <c r="M12" s="8" t="str">
        <f>IF(Feuil1!M11="","",Feuil1!M11)</f>
        <v/>
      </c>
      <c r="N12" s="9" t="str">
        <f t="shared" si="0"/>
        <v/>
      </c>
      <c r="O12" s="9"/>
      <c r="P12" s="9" t="str">
        <f>IF(Feuil1!P11="","",Feuil1!P11)</f>
        <v/>
      </c>
      <c r="Q12">
        <v>1</v>
      </c>
      <c r="R12">
        <v>1</v>
      </c>
    </row>
    <row r="13" spans="1:18">
      <c r="A13" s="5" t="s">
        <v>37</v>
      </c>
      <c r="B13" s="5" t="s">
        <v>37</v>
      </c>
      <c r="C13" s="5" t="s">
        <v>38</v>
      </c>
      <c r="D13" s="5" t="s">
        <v>39</v>
      </c>
      <c r="E13" s="10" t="str">
        <f>IF(Feuil1!E40="","",Feuil1!E40)</f>
        <v/>
      </c>
      <c r="F13" s="11" t="str">
        <f>IF(Feuil1!F40="","",Feuil1!F40)</f>
        <v/>
      </c>
      <c r="G13" s="11" t="str">
        <f>IF(Feuil1!G40="","",Feuil1!G40)</f>
        <v/>
      </c>
      <c r="H13" s="11" t="str">
        <f>IF(Feuil1!H40="","",Feuil1!EH40)</f>
        <v/>
      </c>
      <c r="I13" s="11" t="str">
        <f>IF(Feuil1!I40="","",Feuil1!I40)</f>
        <v/>
      </c>
      <c r="J13" s="11" t="str">
        <f>IF(Feuil1!J40="","",Feuil1!J40)</f>
        <v/>
      </c>
      <c r="K13" s="11" t="str">
        <f>IF(Feuil1!K40="","",Feuil1!K40)</f>
        <v/>
      </c>
      <c r="L13" s="11" t="str">
        <f>IF(Feuil1!L40="","",Feuil1!L40)</f>
        <v/>
      </c>
      <c r="M13" s="12" t="str">
        <f>IF(Feuil1!M40="","",Feuil1!M40)</f>
        <v/>
      </c>
      <c r="N13" s="13" t="str">
        <f t="shared" si="0"/>
        <v/>
      </c>
      <c r="O13" s="13"/>
      <c r="P13" s="13" t="str">
        <f>IF(Feuil1!P40="","",Feuil1!P40)</f>
        <v/>
      </c>
      <c r="Q13">
        <v>1</v>
      </c>
      <c r="R13">
        <v>2</v>
      </c>
    </row>
    <row r="14" spans="1:18">
      <c r="A14" s="4" t="s">
        <v>40</v>
      </c>
      <c r="B14" s="4" t="s">
        <v>40</v>
      </c>
      <c r="C14" s="4" t="s">
        <v>41</v>
      </c>
      <c r="D14" s="4" t="s">
        <v>42</v>
      </c>
      <c r="E14" s="6" t="str">
        <f>IF(Feuil1!E12="","",Feuil1!E12)</f>
        <v/>
      </c>
      <c r="F14" s="7" t="str">
        <f>IF(Feuil1!F12="","",Feuil1!F12)</f>
        <v/>
      </c>
      <c r="G14" s="7" t="str">
        <f>IF(Feuil1!G12="","",Feuil1!G12)</f>
        <v/>
      </c>
      <c r="H14" s="7" t="str">
        <f>IF(Feuil1!H12="","",Feuil1!EH12)</f>
        <v/>
      </c>
      <c r="I14" s="7" t="str">
        <f>IF(Feuil1!I12="","",Feuil1!I12)</f>
        <v/>
      </c>
      <c r="J14" s="7" t="str">
        <f>IF(Feuil1!J12="","",Feuil1!J12)</f>
        <v/>
      </c>
      <c r="K14" s="7" t="str">
        <f>IF(Feuil1!K12="","",Feuil1!K12)</f>
        <v/>
      </c>
      <c r="L14" s="7" t="str">
        <f>IF(Feuil1!L12="","",Feuil1!L12)</f>
        <v/>
      </c>
      <c r="M14" s="8" t="str">
        <f>IF(Feuil1!M12="","",Feuil1!M12)</f>
        <v/>
      </c>
      <c r="N14" s="9" t="str">
        <f t="shared" si="0"/>
        <v/>
      </c>
      <c r="O14" s="9"/>
      <c r="P14" s="9" t="str">
        <f>IF(Feuil1!P12="","",Feuil1!P12)</f>
        <v/>
      </c>
      <c r="Q14">
        <v>1</v>
      </c>
      <c r="R14">
        <v>1</v>
      </c>
    </row>
    <row r="15" spans="1:18">
      <c r="A15" s="5" t="s">
        <v>43</v>
      </c>
      <c r="B15" s="5" t="s">
        <v>43</v>
      </c>
      <c r="C15" s="5" t="s">
        <v>44</v>
      </c>
      <c r="D15" s="5" t="s">
        <v>45</v>
      </c>
      <c r="E15" s="10" t="str">
        <f>IF(Feuil1!E42="","",Feuil1!E42)</f>
        <v/>
      </c>
      <c r="F15" s="11" t="str">
        <f>IF(Feuil1!F42="","",Feuil1!F42)</f>
        <v/>
      </c>
      <c r="G15" s="11" t="str">
        <f>IF(Feuil1!G42="","",Feuil1!G42)</f>
        <v/>
      </c>
      <c r="H15" s="11" t="str">
        <f>IF(Feuil1!H42="","",Feuil1!EH42)</f>
        <v/>
      </c>
      <c r="I15" s="11" t="str">
        <f>IF(Feuil1!I42="","",Feuil1!I42)</f>
        <v/>
      </c>
      <c r="J15" s="11" t="str">
        <f>IF(Feuil1!J42="","",Feuil1!J42)</f>
        <v/>
      </c>
      <c r="K15" s="11" t="str">
        <f>IF(Feuil1!K42="","",Feuil1!K42)</f>
        <v/>
      </c>
      <c r="L15" s="11" t="str">
        <f>IF(Feuil1!L42="","",Feuil1!L42)</f>
        <v/>
      </c>
      <c r="M15" s="12" t="str">
        <f>IF(Feuil1!M42="","",Feuil1!M42)</f>
        <v/>
      </c>
      <c r="N15" s="13" t="str">
        <f t="shared" si="0"/>
        <v/>
      </c>
      <c r="O15" s="13"/>
      <c r="P15" s="13" t="str">
        <f>IF(Feuil1!P42="","",Feuil1!P42)</f>
        <v/>
      </c>
      <c r="Q15">
        <v>1</v>
      </c>
      <c r="R15">
        <v>2</v>
      </c>
    </row>
    <row r="16" spans="1:18">
      <c r="A16" s="4" t="s">
        <v>46</v>
      </c>
      <c r="B16" s="4" t="s">
        <v>46</v>
      </c>
      <c r="C16" s="4" t="s">
        <v>47</v>
      </c>
      <c r="D16" s="4" t="s">
        <v>48</v>
      </c>
      <c r="E16" s="6" t="str">
        <f>IF(Feuil1!E13="","",Feuil1!E13)</f>
        <v/>
      </c>
      <c r="F16" s="7" t="str">
        <f>IF(Feuil1!F13="","",Feuil1!F13)</f>
        <v/>
      </c>
      <c r="G16" s="7" t="str">
        <f>IF(Feuil1!G13="","",Feuil1!G13)</f>
        <v/>
      </c>
      <c r="H16" s="7" t="str">
        <f>IF(Feuil1!H13="","",Feuil1!EH13)</f>
        <v/>
      </c>
      <c r="I16" s="7" t="str">
        <f>IF(Feuil1!I13="","",Feuil1!I13)</f>
        <v/>
      </c>
      <c r="J16" s="7" t="str">
        <f>IF(Feuil1!J13="","",Feuil1!J13)</f>
        <v/>
      </c>
      <c r="K16" s="7" t="str">
        <f>IF(Feuil1!K13="","",Feuil1!K13)</f>
        <v/>
      </c>
      <c r="L16" s="7" t="str">
        <f>IF(Feuil1!L13="","",Feuil1!L13)</f>
        <v/>
      </c>
      <c r="M16" s="8" t="str">
        <f>IF(Feuil1!M13="","",Feuil1!M13)</f>
        <v/>
      </c>
      <c r="N16" s="9" t="str">
        <f t="shared" si="0"/>
        <v/>
      </c>
      <c r="O16" s="9"/>
      <c r="P16" s="9" t="str">
        <f>IF(Feuil1!P13="","",Feuil1!P13)</f>
        <v/>
      </c>
      <c r="Q16">
        <v>1</v>
      </c>
      <c r="R16">
        <v>1</v>
      </c>
    </row>
    <row r="17" spans="1:18">
      <c r="A17" s="5" t="s">
        <v>49</v>
      </c>
      <c r="B17" s="5" t="s">
        <v>49</v>
      </c>
      <c r="C17" s="5" t="s">
        <v>50</v>
      </c>
      <c r="D17" s="5" t="s">
        <v>51</v>
      </c>
      <c r="E17" s="10" t="str">
        <f>IF(Feuil1!E14="","",Feuil1!E14)</f>
        <v/>
      </c>
      <c r="F17" s="11" t="str">
        <f>IF(Feuil1!F14="","",Feuil1!F14)</f>
        <v/>
      </c>
      <c r="G17" s="11" t="str">
        <f>IF(Feuil1!G14="","",Feuil1!G14)</f>
        <v/>
      </c>
      <c r="H17" s="11" t="str">
        <f>IF(Feuil1!H14="","",Feuil1!EH14)</f>
        <v/>
      </c>
      <c r="I17" s="11" t="str">
        <f>IF(Feuil1!I14="","",Feuil1!I14)</f>
        <v/>
      </c>
      <c r="J17" s="11" t="str">
        <f>IF(Feuil1!J14="","",Feuil1!J14)</f>
        <v/>
      </c>
      <c r="K17" s="11" t="str">
        <f>IF(Feuil1!K14="","",Feuil1!K14)</f>
        <v/>
      </c>
      <c r="L17" s="11" t="str">
        <f>IF(Feuil1!L14="","",Feuil1!L14)</f>
        <v/>
      </c>
      <c r="M17" s="12" t="str">
        <f>IF(Feuil1!M14="","",Feuil1!M14)</f>
        <v/>
      </c>
      <c r="N17" s="13" t="str">
        <f t="shared" si="0"/>
        <v/>
      </c>
      <c r="O17" s="13"/>
      <c r="P17" s="13" t="str">
        <f>IF(Feuil1!P14="","",Feuil1!P14)</f>
        <v/>
      </c>
      <c r="Q17">
        <v>1</v>
      </c>
      <c r="R17">
        <v>1</v>
      </c>
    </row>
    <row r="18" spans="1:18">
      <c r="A18" s="4" t="s">
        <v>52</v>
      </c>
      <c r="B18" s="4" t="s">
        <v>52</v>
      </c>
      <c r="C18" s="4" t="s">
        <v>53</v>
      </c>
      <c r="D18" s="4" t="s">
        <v>54</v>
      </c>
      <c r="E18" s="6" t="str">
        <f>IF(Feuil1!E43="","",Feuil1!E43)</f>
        <v/>
      </c>
      <c r="F18" s="7" t="str">
        <f>IF(Feuil1!F43="","",Feuil1!F43)</f>
        <v/>
      </c>
      <c r="G18" s="7" t="str">
        <f>IF(Feuil1!G43="","",Feuil1!G43)</f>
        <v/>
      </c>
      <c r="H18" s="7" t="str">
        <f>IF(Feuil1!H43="","",Feuil1!EH43)</f>
        <v/>
      </c>
      <c r="I18" s="7" t="str">
        <f>IF(Feuil1!I43="","",Feuil1!I43)</f>
        <v/>
      </c>
      <c r="J18" s="7" t="str">
        <f>IF(Feuil1!J43="","",Feuil1!J43)</f>
        <v/>
      </c>
      <c r="K18" s="7" t="str">
        <f>IF(Feuil1!K43="","",Feuil1!K43)</f>
        <v/>
      </c>
      <c r="L18" s="7" t="str">
        <f>IF(Feuil1!L43="","",Feuil1!L43)</f>
        <v/>
      </c>
      <c r="M18" s="8" t="str">
        <f>IF(Feuil1!M43="","",Feuil1!M43)</f>
        <v/>
      </c>
      <c r="N18" s="9" t="str">
        <f t="shared" si="0"/>
        <v/>
      </c>
      <c r="O18" s="9"/>
      <c r="P18" s="9" t="str">
        <f>IF(Feuil1!P43="","",Feuil1!P43)</f>
        <v/>
      </c>
      <c r="Q18">
        <v>1</v>
      </c>
      <c r="R18">
        <v>2</v>
      </c>
    </row>
    <row r="19" spans="1:18">
      <c r="A19" s="5" t="s">
        <v>55</v>
      </c>
      <c r="B19" s="5" t="s">
        <v>55</v>
      </c>
      <c r="C19" s="5" t="s">
        <v>56</v>
      </c>
      <c r="D19" s="5" t="s">
        <v>57</v>
      </c>
      <c r="E19" s="10" t="str">
        <f>IF(Feuil1!E44="","",Feuil1!E44)</f>
        <v/>
      </c>
      <c r="F19" s="11" t="str">
        <f>IF(Feuil1!F44="","",Feuil1!F44)</f>
        <v/>
      </c>
      <c r="G19" s="11" t="str">
        <f>IF(Feuil1!G44="","",Feuil1!G44)</f>
        <v/>
      </c>
      <c r="H19" s="11" t="str">
        <f>IF(Feuil1!H44="","",Feuil1!EH44)</f>
        <v/>
      </c>
      <c r="I19" s="11" t="str">
        <f>IF(Feuil1!I44="","",Feuil1!I44)</f>
        <v/>
      </c>
      <c r="J19" s="11" t="str">
        <f>IF(Feuil1!J44="","",Feuil1!J44)</f>
        <v/>
      </c>
      <c r="K19" s="11" t="str">
        <f>IF(Feuil1!K44="","",Feuil1!K44)</f>
        <v/>
      </c>
      <c r="L19" s="11" t="str">
        <f>IF(Feuil1!L44="","",Feuil1!L44)</f>
        <v/>
      </c>
      <c r="M19" s="12" t="str">
        <f>IF(Feuil1!M44="","",Feuil1!M44)</f>
        <v/>
      </c>
      <c r="N19" s="13" t="str">
        <f t="shared" si="0"/>
        <v/>
      </c>
      <c r="O19" s="13"/>
      <c r="P19" s="13" t="str">
        <f>IF(Feuil1!P44="","",Feuil1!P44)</f>
        <v/>
      </c>
      <c r="Q19">
        <v>1</v>
      </c>
      <c r="R19">
        <v>2</v>
      </c>
    </row>
    <row r="20" spans="1:18">
      <c r="A20" s="4" t="s">
        <v>58</v>
      </c>
      <c r="B20" s="4" t="s">
        <v>58</v>
      </c>
      <c r="C20" s="4" t="s">
        <v>59</v>
      </c>
      <c r="D20" s="4" t="s">
        <v>39</v>
      </c>
      <c r="E20" s="6" t="str">
        <f>IF(Feuil1!E45="","",Feuil1!E45)</f>
        <v/>
      </c>
      <c r="F20" s="7" t="str">
        <f>IF(Feuil1!F45="","",Feuil1!F45)</f>
        <v/>
      </c>
      <c r="G20" s="7" t="str">
        <f>IF(Feuil1!G45="","",Feuil1!G45)</f>
        <v/>
      </c>
      <c r="H20" s="7" t="str">
        <f>IF(Feuil1!H45="","",Feuil1!EH45)</f>
        <v/>
      </c>
      <c r="I20" s="7" t="str">
        <f>IF(Feuil1!I45="","",Feuil1!I45)</f>
        <v/>
      </c>
      <c r="J20" s="7" t="str">
        <f>IF(Feuil1!J45="","",Feuil1!J45)</f>
        <v/>
      </c>
      <c r="K20" s="7" t="str">
        <f>IF(Feuil1!K45="","",Feuil1!K45)</f>
        <v/>
      </c>
      <c r="L20" s="7" t="str">
        <f>IF(Feuil1!L45="","",Feuil1!L45)</f>
        <v/>
      </c>
      <c r="M20" s="8" t="str">
        <f>IF(Feuil1!M45="","",Feuil1!M45)</f>
        <v/>
      </c>
      <c r="N20" s="9" t="str">
        <f t="shared" si="0"/>
        <v/>
      </c>
      <c r="O20" s="9"/>
      <c r="P20" s="9" t="str">
        <f>IF(Feuil1!P45="","",Feuil1!P45)</f>
        <v/>
      </c>
      <c r="Q20">
        <v>1</v>
      </c>
      <c r="R20">
        <v>2</v>
      </c>
    </row>
    <row r="21" spans="1:18">
      <c r="A21" s="5" t="s">
        <v>60</v>
      </c>
      <c r="B21" s="5" t="s">
        <v>60</v>
      </c>
      <c r="C21" s="5" t="s">
        <v>61</v>
      </c>
      <c r="D21" s="5" t="s">
        <v>62</v>
      </c>
      <c r="E21" s="10" t="str">
        <f>IF(Feuil1!E15="","",Feuil1!E15)</f>
        <v/>
      </c>
      <c r="F21" s="11" t="str">
        <f>IF(Feuil1!F15="","",Feuil1!F15)</f>
        <v/>
      </c>
      <c r="G21" s="11" t="str">
        <f>IF(Feuil1!G15="","",Feuil1!G15)</f>
        <v/>
      </c>
      <c r="H21" s="11" t="str">
        <f>IF(Feuil1!H15="","",Feuil1!EH15)</f>
        <v/>
      </c>
      <c r="I21" s="11" t="str">
        <f>IF(Feuil1!I15="","",Feuil1!I15)</f>
        <v/>
      </c>
      <c r="J21" s="11" t="str">
        <f>IF(Feuil1!J15="","",Feuil1!J15)</f>
        <v/>
      </c>
      <c r="K21" s="11" t="str">
        <f>IF(Feuil1!K15="","",Feuil1!K15)</f>
        <v/>
      </c>
      <c r="L21" s="11" t="str">
        <f>IF(Feuil1!L15="","",Feuil1!L15)</f>
        <v/>
      </c>
      <c r="M21" s="12" t="str">
        <f>IF(Feuil1!M15="","",Feuil1!M15)</f>
        <v/>
      </c>
      <c r="N21" s="13" t="str">
        <f t="shared" si="0"/>
        <v/>
      </c>
      <c r="O21" s="13"/>
      <c r="P21" s="13" t="str">
        <f>IF(Feuil1!P15="","",Feuil1!P15)</f>
        <v/>
      </c>
      <c r="Q21">
        <v>1</v>
      </c>
      <c r="R21">
        <v>1</v>
      </c>
    </row>
    <row r="22" spans="1:18">
      <c r="A22" s="4" t="s">
        <v>63</v>
      </c>
      <c r="B22" s="4" t="s">
        <v>63</v>
      </c>
      <c r="C22" s="4" t="s">
        <v>64</v>
      </c>
      <c r="D22" s="4" t="s">
        <v>65</v>
      </c>
      <c r="E22" s="6" t="str">
        <f>IF(Feuil1!E46="","",Feuil1!E46)</f>
        <v/>
      </c>
      <c r="F22" s="7" t="str">
        <f>IF(Feuil1!F46="","",Feuil1!F46)</f>
        <v/>
      </c>
      <c r="G22" s="7" t="str">
        <f>IF(Feuil1!G46="","",Feuil1!G46)</f>
        <v/>
      </c>
      <c r="H22" s="7" t="str">
        <f>IF(Feuil1!H46="","",Feuil1!EH46)</f>
        <v/>
      </c>
      <c r="I22" s="7" t="str">
        <f>IF(Feuil1!I46="","",Feuil1!I46)</f>
        <v/>
      </c>
      <c r="J22" s="7" t="str">
        <f>IF(Feuil1!J46="","",Feuil1!J46)</f>
        <v/>
      </c>
      <c r="K22" s="7" t="str">
        <f>IF(Feuil1!K46="","",Feuil1!K46)</f>
        <v/>
      </c>
      <c r="L22" s="7" t="str">
        <f>IF(Feuil1!L46="","",Feuil1!L46)</f>
        <v/>
      </c>
      <c r="M22" s="8">
        <f>IF(Feuil1!M46="","",Feuil1!M46)</f>
        <v>0.5</v>
      </c>
      <c r="N22" s="9" t="str">
        <f t="shared" si="0"/>
        <v/>
      </c>
      <c r="O22" s="9"/>
      <c r="P22" s="9" t="str">
        <f>IF(Feuil1!P46="","",Feuil1!P46)</f>
        <v/>
      </c>
      <c r="Q22">
        <v>1</v>
      </c>
      <c r="R22">
        <v>2</v>
      </c>
    </row>
    <row r="23" spans="1:18">
      <c r="A23" s="5" t="s">
        <v>66</v>
      </c>
      <c r="B23" s="5" t="s">
        <v>66</v>
      </c>
      <c r="C23" s="5" t="s">
        <v>67</v>
      </c>
      <c r="D23" s="5" t="s">
        <v>68</v>
      </c>
      <c r="E23" s="10" t="str">
        <f>IF(Feuil1!E16="","",Feuil1!E16)</f>
        <v/>
      </c>
      <c r="F23" s="11" t="str">
        <f>IF(Feuil1!F16="","",Feuil1!F16)</f>
        <v/>
      </c>
      <c r="G23" s="11" t="str">
        <f>IF(Feuil1!G16="","",Feuil1!G16)</f>
        <v/>
      </c>
      <c r="H23" s="11" t="str">
        <f>IF(Feuil1!H16="","",Feuil1!EH16)</f>
        <v/>
      </c>
      <c r="I23" s="11" t="str">
        <f>IF(Feuil1!I16="","",Feuil1!I16)</f>
        <v/>
      </c>
      <c r="J23" s="11" t="str">
        <f>IF(Feuil1!J16="","",Feuil1!J16)</f>
        <v/>
      </c>
      <c r="K23" s="11" t="str">
        <f>IF(Feuil1!K16="","",Feuil1!K16)</f>
        <v/>
      </c>
      <c r="L23" s="11" t="str">
        <f>IF(Feuil1!L16="","",Feuil1!L16)</f>
        <v/>
      </c>
      <c r="M23" s="12" t="str">
        <f>IF(Feuil1!M16="","",Feuil1!M16)</f>
        <v/>
      </c>
      <c r="N23" s="13" t="str">
        <f t="shared" si="0"/>
        <v/>
      </c>
      <c r="O23" s="13"/>
      <c r="P23" s="13" t="str">
        <f>IF(Feuil1!P16="","",Feuil1!P16)</f>
        <v/>
      </c>
      <c r="Q23">
        <v>1</v>
      </c>
      <c r="R23">
        <v>1</v>
      </c>
    </row>
    <row r="24" spans="1:18">
      <c r="A24" s="4" t="s">
        <v>69</v>
      </c>
      <c r="B24" s="4" t="s">
        <v>69</v>
      </c>
      <c r="C24" s="4" t="s">
        <v>70</v>
      </c>
      <c r="D24" s="4" t="s">
        <v>71</v>
      </c>
      <c r="E24" s="6" t="str">
        <f>IF(Feuil1!E17="","",Feuil1!E17)</f>
        <v/>
      </c>
      <c r="F24" s="7" t="str">
        <f>IF(Feuil1!F17="","",Feuil1!F17)</f>
        <v/>
      </c>
      <c r="G24" s="7" t="str">
        <f>IF(Feuil1!G17="","",Feuil1!G17)</f>
        <v/>
      </c>
      <c r="H24" s="7" t="str">
        <f>IF(Feuil1!H17="","",Feuil1!EH17)</f>
        <v/>
      </c>
      <c r="I24" s="7" t="str">
        <f>IF(Feuil1!I17="","",Feuil1!I17)</f>
        <v/>
      </c>
      <c r="J24" s="7" t="str">
        <f>IF(Feuil1!J17="","",Feuil1!J17)</f>
        <v/>
      </c>
      <c r="K24" s="7" t="str">
        <f>IF(Feuil1!K17="","",Feuil1!K17)</f>
        <v/>
      </c>
      <c r="L24" s="7" t="str">
        <f>IF(Feuil1!L17="","",Feuil1!L17)</f>
        <v/>
      </c>
      <c r="M24" s="8" t="str">
        <f>IF(Feuil1!M17="","",Feuil1!M17)</f>
        <v/>
      </c>
      <c r="N24" s="9" t="str">
        <f t="shared" si="0"/>
        <v/>
      </c>
      <c r="O24" s="9"/>
      <c r="P24" s="9" t="str">
        <f>IF(Feuil1!P17="","",Feuil1!P17)</f>
        <v/>
      </c>
      <c r="Q24">
        <v>1</v>
      </c>
      <c r="R24">
        <v>1</v>
      </c>
    </row>
    <row r="25" spans="1:18">
      <c r="A25" s="5" t="s">
        <v>72</v>
      </c>
      <c r="B25" s="5" t="s">
        <v>72</v>
      </c>
      <c r="C25" s="5" t="s">
        <v>73</v>
      </c>
      <c r="D25" s="5" t="s">
        <v>74</v>
      </c>
      <c r="E25" s="10" t="str">
        <f>IF(Feuil1!E47="","",Feuil1!E47)</f>
        <v/>
      </c>
      <c r="F25" s="11" t="str">
        <f>IF(Feuil1!F47="","",Feuil1!F47)</f>
        <v/>
      </c>
      <c r="G25" s="11" t="str">
        <f>IF(Feuil1!G47="","",Feuil1!G47)</f>
        <v/>
      </c>
      <c r="H25" s="11" t="str">
        <f>IF(Feuil1!H47="","",Feuil1!EH47)</f>
        <v/>
      </c>
      <c r="I25" s="11" t="str">
        <f>IF(Feuil1!I47="","",Feuil1!I47)</f>
        <v/>
      </c>
      <c r="J25" s="11" t="str">
        <f>IF(Feuil1!J47="","",Feuil1!J47)</f>
        <v/>
      </c>
      <c r="K25" s="11" t="str">
        <f>IF(Feuil1!K47="","",Feuil1!K47)</f>
        <v/>
      </c>
      <c r="L25" s="11" t="str">
        <f>IF(Feuil1!L47="","",Feuil1!L47)</f>
        <v/>
      </c>
      <c r="M25" s="12" t="str">
        <f>IF(Feuil1!M47="","",Feuil1!M47)</f>
        <v/>
      </c>
      <c r="N25" s="13" t="str">
        <f t="shared" si="0"/>
        <v/>
      </c>
      <c r="O25" s="13"/>
      <c r="P25" s="13" t="str">
        <f>IF(Feuil1!P47="","",Feuil1!P47)</f>
        <v/>
      </c>
      <c r="Q25">
        <v>1</v>
      </c>
      <c r="R25">
        <v>2</v>
      </c>
    </row>
    <row r="26" spans="1:18">
      <c r="A26" s="4" t="s">
        <v>75</v>
      </c>
      <c r="B26" s="4" t="s">
        <v>75</v>
      </c>
      <c r="C26" s="4" t="s">
        <v>76</v>
      </c>
      <c r="D26" s="4" t="s">
        <v>77</v>
      </c>
      <c r="E26" s="6" t="str">
        <f>IF(Feuil1!E48="","",Feuil1!E48)</f>
        <v/>
      </c>
      <c r="F26" s="7" t="str">
        <f>IF(Feuil1!F48="","",Feuil1!F48)</f>
        <v/>
      </c>
      <c r="G26" s="7" t="str">
        <f>IF(Feuil1!G48="","",Feuil1!G48)</f>
        <v/>
      </c>
      <c r="H26" s="7" t="str">
        <f>IF(Feuil1!H48="","",Feuil1!EH48)</f>
        <v/>
      </c>
      <c r="I26" s="7" t="str">
        <f>IF(Feuil1!I48="","",Feuil1!I48)</f>
        <v/>
      </c>
      <c r="J26" s="7" t="str">
        <f>IF(Feuil1!J48="","",Feuil1!J48)</f>
        <v/>
      </c>
      <c r="K26" s="7" t="str">
        <f>IF(Feuil1!K48="","",Feuil1!K48)</f>
        <v/>
      </c>
      <c r="L26" s="7" t="str">
        <f>IF(Feuil1!L48="","",Feuil1!L48)</f>
        <v/>
      </c>
      <c r="M26" s="8" t="str">
        <f>IF(Feuil1!M48="","",Feuil1!M48)</f>
        <v/>
      </c>
      <c r="N26" s="9" t="str">
        <f t="shared" si="0"/>
        <v/>
      </c>
      <c r="O26" s="9"/>
      <c r="P26" s="9" t="str">
        <f>IF(Feuil1!P48="","",Feuil1!P48)</f>
        <v/>
      </c>
      <c r="Q26">
        <v>1</v>
      </c>
      <c r="R26">
        <v>2</v>
      </c>
    </row>
    <row r="27" spans="1:18">
      <c r="A27" s="5" t="s">
        <v>78</v>
      </c>
      <c r="B27" s="5" t="s">
        <v>78</v>
      </c>
      <c r="C27" s="5" t="s">
        <v>79</v>
      </c>
      <c r="D27" s="5" t="s">
        <v>80</v>
      </c>
      <c r="E27" s="10" t="str">
        <f>IF(Feuil1!E18="","",Feuil1!E18)</f>
        <v/>
      </c>
      <c r="F27" s="11" t="str">
        <f>IF(Feuil1!F18="","",Feuil1!F18)</f>
        <v/>
      </c>
      <c r="G27" s="11" t="str">
        <f>IF(Feuil1!G18="","",Feuil1!G18)</f>
        <v/>
      </c>
      <c r="H27" s="11" t="str">
        <f>IF(Feuil1!H18="","",Feuil1!EH18)</f>
        <v/>
      </c>
      <c r="I27" s="11" t="str">
        <f>IF(Feuil1!I18="","",Feuil1!I18)</f>
        <v/>
      </c>
      <c r="J27" s="11" t="str">
        <f>IF(Feuil1!J18="","",Feuil1!J18)</f>
        <v/>
      </c>
      <c r="K27" s="11" t="str">
        <f>IF(Feuil1!K18="","",Feuil1!K18)</f>
        <v/>
      </c>
      <c r="L27" s="11" t="str">
        <f>IF(Feuil1!L18="","",Feuil1!L18)</f>
        <v/>
      </c>
      <c r="M27" s="12" t="str">
        <f>IF(Feuil1!M18="","",Feuil1!M18)</f>
        <v/>
      </c>
      <c r="N27" s="13" t="str">
        <f t="shared" si="0"/>
        <v/>
      </c>
      <c r="O27" s="13"/>
      <c r="P27" s="13" t="str">
        <f>IF(Feuil1!P18="","",Feuil1!P18)</f>
        <v/>
      </c>
      <c r="Q27">
        <v>1</v>
      </c>
      <c r="R27">
        <v>1</v>
      </c>
    </row>
    <row r="28" spans="1:18">
      <c r="A28" s="4" t="s">
        <v>81</v>
      </c>
      <c r="B28" s="4" t="s">
        <v>81</v>
      </c>
      <c r="C28" s="4" t="s">
        <v>82</v>
      </c>
      <c r="D28" s="4" t="s">
        <v>83</v>
      </c>
      <c r="E28" s="6" t="str">
        <f>IF(Feuil1!E19="","",Feuil1!E19)</f>
        <v/>
      </c>
      <c r="F28" s="7" t="str">
        <f>IF(Feuil1!F19="","",Feuil1!F19)</f>
        <v/>
      </c>
      <c r="G28" s="7" t="str">
        <f>IF(Feuil1!G19="","",Feuil1!G19)</f>
        <v/>
      </c>
      <c r="H28" s="7" t="str">
        <f>IF(Feuil1!H19="","",Feuil1!EH19)</f>
        <v/>
      </c>
      <c r="I28" s="7" t="str">
        <f>IF(Feuil1!I19="","",Feuil1!I19)</f>
        <v/>
      </c>
      <c r="J28" s="7" t="str">
        <f>IF(Feuil1!J19="","",Feuil1!J19)</f>
        <v/>
      </c>
      <c r="K28" s="7" t="str">
        <f>IF(Feuil1!K19="","",Feuil1!K19)</f>
        <v/>
      </c>
      <c r="L28" s="7" t="str">
        <f>IF(Feuil1!L19="","",Feuil1!L19)</f>
        <v/>
      </c>
      <c r="M28" s="8" t="str">
        <f>IF(Feuil1!M19="","",Feuil1!M19)</f>
        <v/>
      </c>
      <c r="N28" s="9" t="str">
        <f t="shared" si="0"/>
        <v/>
      </c>
      <c r="O28" s="9"/>
      <c r="P28" s="9" t="str">
        <f>IF(Feuil1!P19="","",Feuil1!P19)</f>
        <v/>
      </c>
      <c r="Q28">
        <v>1</v>
      </c>
      <c r="R28">
        <v>1</v>
      </c>
    </row>
    <row r="29" spans="1:18">
      <c r="A29" s="5" t="s">
        <v>84</v>
      </c>
      <c r="B29" s="5" t="s">
        <v>84</v>
      </c>
      <c r="C29" s="5" t="s">
        <v>85</v>
      </c>
      <c r="D29" s="5" t="s">
        <v>86</v>
      </c>
      <c r="E29" s="10" t="str">
        <f>IF(Feuil1!E49="","",Feuil1!E49)</f>
        <v/>
      </c>
      <c r="F29" s="11" t="str">
        <f>IF(Feuil1!F49="","",Feuil1!F49)</f>
        <v/>
      </c>
      <c r="G29" s="11" t="str">
        <f>IF(Feuil1!G49="","",Feuil1!G49)</f>
        <v/>
      </c>
      <c r="H29" s="11" t="str">
        <f>IF(Feuil1!H49="","",Feuil1!EH49)</f>
        <v/>
      </c>
      <c r="I29" s="11" t="str">
        <f>IF(Feuil1!I49="","",Feuil1!I49)</f>
        <v/>
      </c>
      <c r="J29" s="11" t="str">
        <f>IF(Feuil1!J49="","",Feuil1!J49)</f>
        <v/>
      </c>
      <c r="K29" s="11" t="str">
        <f>IF(Feuil1!K49="","",Feuil1!K49)</f>
        <v/>
      </c>
      <c r="L29" s="11" t="str">
        <f>IF(Feuil1!L49="","",Feuil1!L49)</f>
        <v/>
      </c>
      <c r="M29" s="12" t="str">
        <f>IF(Feuil1!M49="","",Feuil1!M49)</f>
        <v/>
      </c>
      <c r="N29" s="13" t="str">
        <f t="shared" si="0"/>
        <v/>
      </c>
      <c r="O29" s="13"/>
      <c r="P29" s="13" t="str">
        <f>IF(Feuil1!P49="","",Feuil1!P49)</f>
        <v/>
      </c>
      <c r="Q29">
        <v>1</v>
      </c>
      <c r="R29">
        <v>2</v>
      </c>
    </row>
    <row r="30" spans="1:18">
      <c r="A30" s="4" t="s">
        <v>87</v>
      </c>
      <c r="B30" s="4" t="s">
        <v>87</v>
      </c>
      <c r="C30" s="4" t="s">
        <v>88</v>
      </c>
      <c r="D30" s="4" t="s">
        <v>89</v>
      </c>
      <c r="E30" s="6" t="str">
        <f>IF(Feuil1!E20="","",Feuil1!E20)</f>
        <v/>
      </c>
      <c r="F30" s="7" t="str">
        <f>IF(Feuil1!F20="","",Feuil1!F20)</f>
        <v/>
      </c>
      <c r="G30" s="7" t="str">
        <f>IF(Feuil1!G20="","",Feuil1!G20)</f>
        <v/>
      </c>
      <c r="H30" s="7" t="str">
        <f>IF(Feuil1!H20="","",Feuil1!EH20)</f>
        <v/>
      </c>
      <c r="I30" s="7" t="str">
        <f>IF(Feuil1!I20="","",Feuil1!I20)</f>
        <v/>
      </c>
      <c r="J30" s="7" t="str">
        <f>IF(Feuil1!J20="","",Feuil1!J20)</f>
        <v/>
      </c>
      <c r="K30" s="7" t="str">
        <f>IF(Feuil1!K20="","",Feuil1!K20)</f>
        <v/>
      </c>
      <c r="L30" s="7" t="str">
        <f>IF(Feuil1!L20="","",Feuil1!L20)</f>
        <v/>
      </c>
      <c r="M30" s="8" t="str">
        <f>IF(Feuil1!M20="","",Feuil1!M20)</f>
        <v/>
      </c>
      <c r="N30" s="9" t="str">
        <f t="shared" si="0"/>
        <v/>
      </c>
      <c r="O30" s="9"/>
      <c r="P30" s="9" t="str">
        <f>IF(Feuil1!P20="","",Feuil1!P20)</f>
        <v/>
      </c>
      <c r="Q30">
        <v>1</v>
      </c>
      <c r="R30">
        <v>1</v>
      </c>
    </row>
    <row r="31" spans="1:18">
      <c r="A31" s="5" t="s">
        <v>90</v>
      </c>
      <c r="B31" s="5" t="s">
        <v>90</v>
      </c>
      <c r="C31" s="5" t="s">
        <v>91</v>
      </c>
      <c r="D31" s="5" t="s">
        <v>92</v>
      </c>
      <c r="E31" s="10" t="str">
        <f>IF(Feuil1!E21="","",Feuil1!E21)</f>
        <v/>
      </c>
      <c r="F31" s="11" t="str">
        <f>IF(Feuil1!F21="","",Feuil1!F21)</f>
        <v/>
      </c>
      <c r="G31" s="11" t="str">
        <f>IF(Feuil1!G21="","",Feuil1!G21)</f>
        <v/>
      </c>
      <c r="H31" s="11" t="str">
        <f>IF(Feuil1!H21="","",Feuil1!EH21)</f>
        <v/>
      </c>
      <c r="I31" s="11" t="str">
        <f>IF(Feuil1!I21="","",Feuil1!I21)</f>
        <v/>
      </c>
      <c r="J31" s="11" t="str">
        <f>IF(Feuil1!J21="","",Feuil1!J21)</f>
        <v/>
      </c>
      <c r="K31" s="11" t="str">
        <f>IF(Feuil1!K21="","",Feuil1!K21)</f>
        <v/>
      </c>
      <c r="L31" s="11" t="str">
        <f>IF(Feuil1!L21="","",Feuil1!L21)</f>
        <v/>
      </c>
      <c r="M31" s="12" t="str">
        <f>IF(Feuil1!M21="","",Feuil1!M21)</f>
        <v/>
      </c>
      <c r="N31" s="13" t="str">
        <f t="shared" si="0"/>
        <v/>
      </c>
      <c r="O31" s="13"/>
      <c r="P31" s="13" t="str">
        <f>IF(Feuil1!P21="","",Feuil1!P21)</f>
        <v/>
      </c>
      <c r="Q31">
        <v>1</v>
      </c>
      <c r="R31">
        <v>1</v>
      </c>
    </row>
    <row r="32" spans="1:18">
      <c r="A32" s="4" t="s">
        <v>93</v>
      </c>
      <c r="B32" s="4" t="s">
        <v>93</v>
      </c>
      <c r="C32" s="4" t="s">
        <v>94</v>
      </c>
      <c r="D32" s="4" t="s">
        <v>95</v>
      </c>
      <c r="E32" s="6" t="str">
        <f>IF(Feuil1!E22="","",Feuil1!E22)</f>
        <v/>
      </c>
      <c r="F32" s="7" t="str">
        <f>IF(Feuil1!F22="","",Feuil1!F22)</f>
        <v/>
      </c>
      <c r="G32" s="7" t="str">
        <f>IF(Feuil1!G22="","",Feuil1!G22)</f>
        <v/>
      </c>
      <c r="H32" s="7" t="str">
        <f>IF(Feuil1!H22="","",Feuil1!EH22)</f>
        <v/>
      </c>
      <c r="I32" s="7" t="str">
        <f>IF(Feuil1!I22="","",Feuil1!I22)</f>
        <v/>
      </c>
      <c r="J32" s="7" t="str">
        <f>IF(Feuil1!J22="","",Feuil1!J22)</f>
        <v/>
      </c>
      <c r="K32" s="7" t="str">
        <f>IF(Feuil1!K22="","",Feuil1!K22)</f>
        <v/>
      </c>
      <c r="L32" s="7" t="str">
        <f>IF(Feuil1!L22="","",Feuil1!L22)</f>
        <v/>
      </c>
      <c r="M32" s="8" t="str">
        <f>IF(Feuil1!M22="","",Feuil1!M22)</f>
        <v/>
      </c>
      <c r="N32" s="9" t="str">
        <f t="shared" si="0"/>
        <v/>
      </c>
      <c r="O32" s="9"/>
      <c r="P32" s="9" t="str">
        <f>IF(Feuil1!P22="","",Feuil1!P22)</f>
        <v/>
      </c>
      <c r="Q32">
        <v>1</v>
      </c>
      <c r="R32">
        <v>1</v>
      </c>
    </row>
    <row r="33" spans="1:18">
      <c r="A33" s="5" t="s">
        <v>96</v>
      </c>
      <c r="B33" s="5" t="s">
        <v>96</v>
      </c>
      <c r="C33" s="5" t="s">
        <v>97</v>
      </c>
      <c r="D33" s="5" t="s">
        <v>98</v>
      </c>
      <c r="E33" s="10" t="str">
        <f>IF(Feuil1!E23="","",Feuil1!E23)</f>
        <v/>
      </c>
      <c r="F33" s="11" t="str">
        <f>IF(Feuil1!F23="","",Feuil1!F23)</f>
        <v/>
      </c>
      <c r="G33" s="11" t="str">
        <f>IF(Feuil1!G23="","",Feuil1!G23)</f>
        <v/>
      </c>
      <c r="H33" s="11" t="str">
        <f>IF(Feuil1!H23="","",Feuil1!EH23)</f>
        <v/>
      </c>
      <c r="I33" s="11" t="str">
        <f>IF(Feuil1!I23="","",Feuil1!I23)</f>
        <v/>
      </c>
      <c r="J33" s="11" t="str">
        <f>IF(Feuil1!J23="","",Feuil1!J23)</f>
        <v/>
      </c>
      <c r="K33" s="11" t="str">
        <f>IF(Feuil1!K23="","",Feuil1!K23)</f>
        <v/>
      </c>
      <c r="L33" s="11" t="str">
        <f>IF(Feuil1!L23="","",Feuil1!L23)</f>
        <v/>
      </c>
      <c r="M33" s="12" t="str">
        <f>IF(Feuil1!M23="","",Feuil1!M23)</f>
        <v/>
      </c>
      <c r="N33" s="13" t="str">
        <f t="shared" si="0"/>
        <v/>
      </c>
      <c r="O33" s="13"/>
      <c r="P33" s="13" t="str">
        <f>IF(Feuil1!P23="","",Feuil1!P23)</f>
        <v/>
      </c>
      <c r="Q33">
        <v>1</v>
      </c>
      <c r="R33">
        <v>1</v>
      </c>
    </row>
    <row r="34" spans="1:18">
      <c r="A34" s="4" t="s">
        <v>99</v>
      </c>
      <c r="B34" s="4" t="s">
        <v>99</v>
      </c>
      <c r="C34" s="4" t="s">
        <v>100</v>
      </c>
      <c r="D34" s="4" t="s">
        <v>101</v>
      </c>
      <c r="E34" s="6" t="str">
        <f>IF(Feuil1!E24="","",Feuil1!E24)</f>
        <v/>
      </c>
      <c r="F34" s="7" t="str">
        <f>IF(Feuil1!F24="","",Feuil1!F24)</f>
        <v/>
      </c>
      <c r="G34" s="7" t="str">
        <f>IF(Feuil1!G24="","",Feuil1!G24)</f>
        <v/>
      </c>
      <c r="H34" s="7" t="str">
        <f>IF(Feuil1!H24="","",Feuil1!EH24)</f>
        <v/>
      </c>
      <c r="I34" s="7" t="str">
        <f>IF(Feuil1!I24="","",Feuil1!I24)</f>
        <v/>
      </c>
      <c r="J34" s="7" t="str">
        <f>IF(Feuil1!J24="","",Feuil1!J24)</f>
        <v/>
      </c>
      <c r="K34" s="7" t="str">
        <f>IF(Feuil1!K24="","",Feuil1!K24)</f>
        <v/>
      </c>
      <c r="L34" s="7" t="str">
        <f>IF(Feuil1!L24="","",Feuil1!L24)</f>
        <v/>
      </c>
      <c r="M34" s="8" t="str">
        <f>IF(Feuil1!M24="","",Feuil1!M24)</f>
        <v/>
      </c>
      <c r="N34" s="9" t="str">
        <f t="shared" si="0"/>
        <v/>
      </c>
      <c r="O34" s="9"/>
      <c r="P34" s="9" t="str">
        <f>IF(Feuil1!P24="","",Feuil1!P24)</f>
        <v/>
      </c>
      <c r="Q34">
        <v>1</v>
      </c>
      <c r="R34">
        <v>1</v>
      </c>
    </row>
    <row r="35" spans="1:18">
      <c r="A35" s="5" t="s">
        <v>102</v>
      </c>
      <c r="B35" s="5" t="s">
        <v>102</v>
      </c>
      <c r="C35" s="5" t="s">
        <v>54</v>
      </c>
      <c r="D35" s="5" t="s">
        <v>103</v>
      </c>
      <c r="E35" s="10" t="str">
        <f>IF(Feuil1!E50="","",Feuil1!E50)</f>
        <v/>
      </c>
      <c r="F35" s="11" t="str">
        <f>IF(Feuil1!F50="","",Feuil1!F50)</f>
        <v/>
      </c>
      <c r="G35" s="11" t="str">
        <f>IF(Feuil1!G50="","",Feuil1!G50)</f>
        <v/>
      </c>
      <c r="H35" s="11" t="str">
        <f>IF(Feuil1!H50="","",Feuil1!EH50)</f>
        <v/>
      </c>
      <c r="I35" s="11" t="str">
        <f>IF(Feuil1!I50="","",Feuil1!I50)</f>
        <v/>
      </c>
      <c r="J35" s="11" t="str">
        <f>IF(Feuil1!J50="","",Feuil1!J50)</f>
        <v/>
      </c>
      <c r="K35" s="11" t="str">
        <f>IF(Feuil1!K50="","",Feuil1!K50)</f>
        <v/>
      </c>
      <c r="L35" s="11" t="str">
        <f>IF(Feuil1!L50="","",Feuil1!L50)</f>
        <v/>
      </c>
      <c r="M35" s="12" t="str">
        <f>IF(Feuil1!M50="","",Feuil1!M50)</f>
        <v/>
      </c>
      <c r="N35" s="13" t="str">
        <f t="shared" si="0"/>
        <v/>
      </c>
      <c r="O35" s="13"/>
      <c r="P35" s="13" t="str">
        <f>IF(Feuil1!P50="","",Feuil1!P50)</f>
        <v/>
      </c>
      <c r="Q35">
        <v>1</v>
      </c>
      <c r="R35">
        <v>2</v>
      </c>
    </row>
    <row r="36" spans="1:18">
      <c r="A36" s="4" t="s">
        <v>104</v>
      </c>
      <c r="B36" s="4" t="s">
        <v>104</v>
      </c>
      <c r="C36" s="4" t="s">
        <v>105</v>
      </c>
      <c r="D36" s="4" t="s">
        <v>106</v>
      </c>
      <c r="E36" s="6" t="str">
        <f>IF(Feuil1!E25="","",Feuil1!E25)</f>
        <v/>
      </c>
      <c r="F36" s="7" t="str">
        <f>IF(Feuil1!F25="","",Feuil1!F25)</f>
        <v/>
      </c>
      <c r="G36" s="7" t="str">
        <f>IF(Feuil1!G25="","",Feuil1!G25)</f>
        <v/>
      </c>
      <c r="H36" s="7" t="str">
        <f>IF(Feuil1!H25="","",Feuil1!EH25)</f>
        <v/>
      </c>
      <c r="I36" s="7" t="str">
        <f>IF(Feuil1!I25="","",Feuil1!I25)</f>
        <v/>
      </c>
      <c r="J36" s="7" t="str">
        <f>IF(Feuil1!J25="","",Feuil1!J25)</f>
        <v/>
      </c>
      <c r="K36" s="7" t="str">
        <f>IF(Feuil1!K25="","",Feuil1!K25)</f>
        <v/>
      </c>
      <c r="L36" s="7" t="str">
        <f>IF(Feuil1!L25="","",Feuil1!L25)</f>
        <v/>
      </c>
      <c r="M36" s="8">
        <f>IF(Feuil1!M25="","",Feuil1!M25)</f>
        <v>0.5</v>
      </c>
      <c r="N36" s="9" t="str">
        <f t="shared" si="0"/>
        <v/>
      </c>
      <c r="O36" s="9"/>
      <c r="P36" s="9" t="str">
        <f>IF(Feuil1!P25="","",Feuil1!P25)</f>
        <v/>
      </c>
      <c r="Q36">
        <v>1</v>
      </c>
      <c r="R36">
        <v>1</v>
      </c>
    </row>
    <row r="37" spans="1:18">
      <c r="A37" s="5" t="s">
        <v>107</v>
      </c>
      <c r="B37" s="5" t="s">
        <v>107</v>
      </c>
      <c r="C37" s="5" t="s">
        <v>108</v>
      </c>
      <c r="D37" s="5" t="s">
        <v>109</v>
      </c>
      <c r="E37" s="10" t="str">
        <f>IF(Feuil1!E51="","",Feuil1!E51)</f>
        <v/>
      </c>
      <c r="F37" s="11" t="str">
        <f>IF(Feuil1!F51="","",Feuil1!F51)</f>
        <v/>
      </c>
      <c r="G37" s="11" t="str">
        <f>IF(Feuil1!G51="","",Feuil1!G51)</f>
        <v/>
      </c>
      <c r="H37" s="11" t="str">
        <f>IF(Feuil1!H51="","",Feuil1!EH51)</f>
        <v/>
      </c>
      <c r="I37" s="11" t="str">
        <f>IF(Feuil1!I51="","",Feuil1!I51)</f>
        <v/>
      </c>
      <c r="J37" s="11" t="str">
        <f>IF(Feuil1!J51="","",Feuil1!J51)</f>
        <v/>
      </c>
      <c r="K37" s="11" t="str">
        <f>IF(Feuil1!K51="","",Feuil1!K51)</f>
        <v/>
      </c>
      <c r="L37" s="11" t="str">
        <f>IF(Feuil1!L51="","",Feuil1!L51)</f>
        <v/>
      </c>
      <c r="M37" s="12" t="str">
        <f>IF(Feuil1!M51="","",Feuil1!M51)</f>
        <v/>
      </c>
      <c r="N37" s="13" t="str">
        <f t="shared" si="0"/>
        <v/>
      </c>
      <c r="O37" s="13"/>
      <c r="P37" s="13" t="str">
        <f>IF(Feuil1!P51="","",Feuil1!P51)</f>
        <v/>
      </c>
      <c r="Q37">
        <v>1</v>
      </c>
      <c r="R37">
        <v>2</v>
      </c>
    </row>
    <row r="38" spans="1:18">
      <c r="A38" s="4" t="s">
        <v>110</v>
      </c>
      <c r="B38" s="4" t="s">
        <v>110</v>
      </c>
      <c r="C38" s="4" t="s">
        <v>111</v>
      </c>
      <c r="D38" s="4" t="s">
        <v>112</v>
      </c>
      <c r="E38" s="6" t="str">
        <f>IF(Feuil1!E26="","",Feuil1!E26)</f>
        <v/>
      </c>
      <c r="F38" s="7" t="str">
        <f>IF(Feuil1!F26="","",Feuil1!F26)</f>
        <v/>
      </c>
      <c r="G38" s="7" t="str">
        <f>IF(Feuil1!G26="","",Feuil1!G26)</f>
        <v/>
      </c>
      <c r="H38" s="7" t="str">
        <f>IF(Feuil1!H26="","",Feuil1!EH26)</f>
        <v/>
      </c>
      <c r="I38" s="7" t="str">
        <f>IF(Feuil1!I26="","",Feuil1!I26)</f>
        <v/>
      </c>
      <c r="J38" s="7" t="str">
        <f>IF(Feuil1!J26="","",Feuil1!J26)</f>
        <v/>
      </c>
      <c r="K38" s="7" t="str">
        <f>IF(Feuil1!K26="","",Feuil1!K26)</f>
        <v/>
      </c>
      <c r="L38" s="7" t="str">
        <f>IF(Feuil1!L26="","",Feuil1!L26)</f>
        <v/>
      </c>
      <c r="M38" s="8" t="str">
        <f>IF(Feuil1!M26="","",Feuil1!M26)</f>
        <v/>
      </c>
      <c r="N38" s="9" t="str">
        <f t="shared" si="0"/>
        <v/>
      </c>
      <c r="O38" s="9"/>
      <c r="P38" s="9" t="str">
        <f>IF(Feuil1!P26="","",Feuil1!P26)</f>
        <v/>
      </c>
      <c r="Q38">
        <v>1</v>
      </c>
      <c r="R38">
        <v>1</v>
      </c>
    </row>
    <row r="39" spans="1:18">
      <c r="A39" s="5" t="s">
        <v>113</v>
      </c>
      <c r="B39" s="5" t="s">
        <v>113</v>
      </c>
      <c r="C39" s="5" t="s">
        <v>114</v>
      </c>
      <c r="D39" s="5" t="s">
        <v>54</v>
      </c>
      <c r="E39" s="10" t="str">
        <f>IF(Feuil1!E52="","",Feuil1!E52)</f>
        <v/>
      </c>
      <c r="F39" s="11" t="str">
        <f>IF(Feuil1!F52="","",Feuil1!F52)</f>
        <v/>
      </c>
      <c r="G39" s="11" t="str">
        <f>IF(Feuil1!G52="","",Feuil1!G52)</f>
        <v/>
      </c>
      <c r="H39" s="11" t="str">
        <f>IF(Feuil1!H52="","",Feuil1!EH52)</f>
        <v/>
      </c>
      <c r="I39" s="11" t="str">
        <f>IF(Feuil1!I52="","",Feuil1!I52)</f>
        <v/>
      </c>
      <c r="J39" s="11" t="str">
        <f>IF(Feuil1!J52="","",Feuil1!J52)</f>
        <v/>
      </c>
      <c r="K39" s="11" t="str">
        <f>IF(Feuil1!K52="","",Feuil1!K52)</f>
        <v/>
      </c>
      <c r="L39" s="11" t="str">
        <f>IF(Feuil1!L52="","",Feuil1!L52)</f>
        <v/>
      </c>
      <c r="M39" s="12" t="str">
        <f>IF(Feuil1!M52="","",Feuil1!M52)</f>
        <v/>
      </c>
      <c r="N39" s="13" t="str">
        <f t="shared" si="0"/>
        <v/>
      </c>
      <c r="O39" s="13"/>
      <c r="P39" s="13" t="str">
        <f>IF(Feuil1!P52="","",Feuil1!P52)</f>
        <v/>
      </c>
      <c r="Q39">
        <v>1</v>
      </c>
      <c r="R39">
        <v>2</v>
      </c>
    </row>
    <row r="40" spans="1:18">
      <c r="A40" s="4" t="s">
        <v>115</v>
      </c>
      <c r="B40" s="4" t="s">
        <v>115</v>
      </c>
      <c r="C40" s="4" t="s">
        <v>116</v>
      </c>
      <c r="D40" s="4" t="s">
        <v>117</v>
      </c>
      <c r="E40" s="6" t="str">
        <f>IF(Feuil1!E53="","",Feuil1!E53)</f>
        <v/>
      </c>
      <c r="F40" s="7" t="str">
        <f>IF(Feuil1!F53="","",Feuil1!F53)</f>
        <v/>
      </c>
      <c r="G40" s="7" t="str">
        <f>IF(Feuil1!G53="","",Feuil1!G53)</f>
        <v/>
      </c>
      <c r="H40" s="7" t="str">
        <f>IF(Feuil1!H53="","",Feuil1!EH53)</f>
        <v/>
      </c>
      <c r="I40" s="7" t="str">
        <f>IF(Feuil1!I53="","",Feuil1!I53)</f>
        <v/>
      </c>
      <c r="J40" s="7" t="str">
        <f>IF(Feuil1!J53="","",Feuil1!J53)</f>
        <v/>
      </c>
      <c r="K40" s="7" t="str">
        <f>IF(Feuil1!K53="","",Feuil1!K53)</f>
        <v/>
      </c>
      <c r="L40" s="7" t="str">
        <f>IF(Feuil1!L53="","",Feuil1!L53)</f>
        <v/>
      </c>
      <c r="M40" s="8" t="str">
        <f>IF(Feuil1!M53="","",Feuil1!M53)</f>
        <v/>
      </c>
      <c r="N40" s="9" t="str">
        <f t="shared" si="0"/>
        <v/>
      </c>
      <c r="O40" s="9"/>
      <c r="P40" s="9" t="str">
        <f>IF(Feuil1!P53="","",Feuil1!P53)</f>
        <v/>
      </c>
      <c r="Q40">
        <v>1</v>
      </c>
      <c r="R40">
        <v>2</v>
      </c>
    </row>
    <row r="41" spans="1:18">
      <c r="A41" s="5" t="s">
        <v>118</v>
      </c>
      <c r="B41" s="5" t="s">
        <v>118</v>
      </c>
      <c r="C41" s="5" t="s">
        <v>119</v>
      </c>
      <c r="D41" s="5" t="s">
        <v>120</v>
      </c>
      <c r="E41" s="10" t="str">
        <f>IF(Feuil1!E27="","",Feuil1!E27)</f>
        <v/>
      </c>
      <c r="F41" s="11" t="str">
        <f>IF(Feuil1!F27="","",Feuil1!F27)</f>
        <v/>
      </c>
      <c r="G41" s="11" t="str">
        <f>IF(Feuil1!G27="","",Feuil1!G27)</f>
        <v/>
      </c>
      <c r="H41" s="11" t="str">
        <f>IF(Feuil1!H27="","",Feuil1!EH27)</f>
        <v/>
      </c>
      <c r="I41" s="11" t="str">
        <f>IF(Feuil1!I27="","",Feuil1!I27)</f>
        <v/>
      </c>
      <c r="J41" s="11" t="str">
        <f>IF(Feuil1!J27="","",Feuil1!J27)</f>
        <v/>
      </c>
      <c r="K41" s="11" t="str">
        <f>IF(Feuil1!K27="","",Feuil1!K27)</f>
        <v/>
      </c>
      <c r="L41" s="11" t="str">
        <f>IF(Feuil1!L27="","",Feuil1!L27)</f>
        <v/>
      </c>
      <c r="M41" s="12">
        <f>IF(Feuil1!M27="","",Feuil1!M27)</f>
        <v>4.5</v>
      </c>
      <c r="N41" s="13" t="str">
        <f t="shared" si="0"/>
        <v/>
      </c>
      <c r="O41" s="13"/>
      <c r="P41" s="13" t="str">
        <f>IF(Feuil1!P27="","",Feuil1!P27)</f>
        <v/>
      </c>
      <c r="Q41">
        <v>1</v>
      </c>
      <c r="R41">
        <v>1</v>
      </c>
    </row>
    <row r="42" spans="1:18">
      <c r="A42" s="4" t="s">
        <v>121</v>
      </c>
      <c r="B42" s="4" t="s">
        <v>121</v>
      </c>
      <c r="C42" s="4" t="s">
        <v>122</v>
      </c>
      <c r="D42" s="4" t="s">
        <v>123</v>
      </c>
      <c r="E42" s="6" t="str">
        <f>IF(Feuil1!E54="","",Feuil1!E54)</f>
        <v/>
      </c>
      <c r="F42" s="7" t="str">
        <f>IF(Feuil1!F54="","",Feuil1!F54)</f>
        <v/>
      </c>
      <c r="G42" s="7" t="str">
        <f>IF(Feuil1!G54="","",Feuil1!G54)</f>
        <v/>
      </c>
      <c r="H42" s="7" t="str">
        <f>IF(Feuil1!H54="","",Feuil1!EH54)</f>
        <v/>
      </c>
      <c r="I42" s="7" t="str">
        <f>IF(Feuil1!I54="","",Feuil1!I54)</f>
        <v/>
      </c>
      <c r="J42" s="7" t="str">
        <f>IF(Feuil1!J54="","",Feuil1!J54)</f>
        <v/>
      </c>
      <c r="K42" s="7" t="str">
        <f>IF(Feuil1!K54="","",Feuil1!K54)</f>
        <v/>
      </c>
      <c r="L42" s="7" t="str">
        <f>IF(Feuil1!L54="","",Feuil1!L54)</f>
        <v/>
      </c>
      <c r="M42" s="8" t="str">
        <f>IF(Feuil1!M54="","",Feuil1!M54)</f>
        <v/>
      </c>
      <c r="N42" s="9" t="str">
        <f t="shared" si="0"/>
        <v/>
      </c>
      <c r="O42" s="9"/>
      <c r="P42" s="9" t="str">
        <f>IF(Feuil1!P54="","",Feuil1!P54)</f>
        <v/>
      </c>
      <c r="Q42">
        <v>1</v>
      </c>
      <c r="R42">
        <v>2</v>
      </c>
    </row>
    <row r="43" spans="1:18">
      <c r="A43" s="5" t="s">
        <v>124</v>
      </c>
      <c r="B43" s="5" t="s">
        <v>124</v>
      </c>
      <c r="C43" s="5" t="s">
        <v>125</v>
      </c>
      <c r="D43" s="5" t="s">
        <v>126</v>
      </c>
      <c r="E43" s="10" t="str">
        <f>IF(Feuil1!E55="","",Feuil1!E55)</f>
        <v/>
      </c>
      <c r="F43" s="11" t="str">
        <f>IF(Feuil1!F55="","",Feuil1!F55)</f>
        <v/>
      </c>
      <c r="G43" s="11" t="str">
        <f>IF(Feuil1!G55="","",Feuil1!G55)</f>
        <v/>
      </c>
      <c r="H43" s="11" t="str">
        <f>IF(Feuil1!H55="","",Feuil1!EH55)</f>
        <v/>
      </c>
      <c r="I43" s="11" t="str">
        <f>IF(Feuil1!I55="","",Feuil1!I55)</f>
        <v/>
      </c>
      <c r="J43" s="11" t="str">
        <f>IF(Feuil1!J55="","",Feuil1!J55)</f>
        <v/>
      </c>
      <c r="K43" s="11" t="str">
        <f>IF(Feuil1!K55="","",Feuil1!K55)</f>
        <v/>
      </c>
      <c r="L43" s="11" t="str">
        <f>IF(Feuil1!L55="","",Feuil1!L55)</f>
        <v/>
      </c>
      <c r="M43" s="12" t="str">
        <f>IF(Feuil1!M55="","",Feuil1!M55)</f>
        <v/>
      </c>
      <c r="N43" s="13" t="str">
        <f t="shared" si="0"/>
        <v/>
      </c>
      <c r="O43" s="13"/>
      <c r="P43" s="13" t="str">
        <f>IF(Feuil1!P55="","",Feuil1!P55)</f>
        <v/>
      </c>
      <c r="Q43">
        <v>1</v>
      </c>
      <c r="R43">
        <v>2</v>
      </c>
    </row>
    <row r="44" spans="1:18">
      <c r="A44" s="4" t="s">
        <v>127</v>
      </c>
      <c r="B44" s="4" t="s">
        <v>127</v>
      </c>
      <c r="C44" s="4" t="s">
        <v>128</v>
      </c>
      <c r="D44" s="4" t="s">
        <v>129</v>
      </c>
      <c r="E44" s="6" t="str">
        <f>IF(Feuil1!E28="","",Feuil1!E28)</f>
        <v/>
      </c>
      <c r="F44" s="7" t="str">
        <f>IF(Feuil1!F28="","",Feuil1!F28)</f>
        <v/>
      </c>
      <c r="G44" s="7" t="str">
        <f>IF(Feuil1!G28="","",Feuil1!G28)</f>
        <v/>
      </c>
      <c r="H44" s="7" t="str">
        <f>IF(Feuil1!H28="","",Feuil1!EH28)</f>
        <v/>
      </c>
      <c r="I44" s="7" t="str">
        <f>IF(Feuil1!I28="","",Feuil1!I28)</f>
        <v/>
      </c>
      <c r="J44" s="7" t="str">
        <f>IF(Feuil1!J28="","",Feuil1!J28)</f>
        <v/>
      </c>
      <c r="K44" s="7" t="str">
        <f>IF(Feuil1!K28="","",Feuil1!K28)</f>
        <v/>
      </c>
      <c r="L44" s="7" t="str">
        <f>IF(Feuil1!L28="","",Feuil1!L28)</f>
        <v/>
      </c>
      <c r="M44" s="8" t="str">
        <f>IF(Feuil1!M28="","",Feuil1!M28)</f>
        <v/>
      </c>
      <c r="N44" s="9" t="str">
        <f t="shared" si="0"/>
        <v/>
      </c>
      <c r="O44" s="9"/>
      <c r="P44" s="9" t="str">
        <f>IF(Feuil1!P28="","",Feuil1!P28)</f>
        <v/>
      </c>
      <c r="Q44">
        <v>1</v>
      </c>
      <c r="R44">
        <v>1</v>
      </c>
    </row>
    <row r="45" spans="1:18">
      <c r="A45" s="5" t="s">
        <v>130</v>
      </c>
      <c r="B45" s="5" t="s">
        <v>130</v>
      </c>
      <c r="C45" s="5" t="s">
        <v>131</v>
      </c>
      <c r="D45" s="5" t="s">
        <v>132</v>
      </c>
      <c r="E45" s="10" t="str">
        <f>IF(Feuil1!E29="","",Feuil1!E29)</f>
        <v/>
      </c>
      <c r="F45" s="11" t="str">
        <f>IF(Feuil1!F29="","",Feuil1!F29)</f>
        <v/>
      </c>
      <c r="G45" s="11" t="str">
        <f>IF(Feuil1!G29="","",Feuil1!G29)</f>
        <v/>
      </c>
      <c r="H45" s="11" t="str">
        <f>IF(Feuil1!H29="","",Feuil1!EH29)</f>
        <v/>
      </c>
      <c r="I45" s="11" t="str">
        <f>IF(Feuil1!I29="","",Feuil1!I29)</f>
        <v/>
      </c>
      <c r="J45" s="11" t="str">
        <f>IF(Feuil1!J29="","",Feuil1!J29)</f>
        <v/>
      </c>
      <c r="K45" s="11" t="str">
        <f>IF(Feuil1!K29="","",Feuil1!K29)</f>
        <v/>
      </c>
      <c r="L45" s="11" t="str">
        <f>IF(Feuil1!L29="","",Feuil1!L29)</f>
        <v/>
      </c>
      <c r="M45" s="12" t="str">
        <f>IF(Feuil1!M29="","",Feuil1!M29)</f>
        <v/>
      </c>
      <c r="N45" s="13" t="str">
        <f t="shared" si="0"/>
        <v/>
      </c>
      <c r="O45" s="13"/>
      <c r="P45" s="13" t="str">
        <f>IF(Feuil1!P29="","",Feuil1!P29)</f>
        <v/>
      </c>
      <c r="Q45">
        <v>1</v>
      </c>
      <c r="R45">
        <v>1</v>
      </c>
    </row>
    <row r="46" spans="1:18">
      <c r="A46" s="4" t="s">
        <v>133</v>
      </c>
      <c r="B46" s="4" t="s">
        <v>133</v>
      </c>
      <c r="C46" s="4" t="s">
        <v>134</v>
      </c>
      <c r="D46" s="4" t="s">
        <v>135</v>
      </c>
      <c r="E46" s="6" t="str">
        <f>IF(Feuil1!E30="","",Feuil1!E30)</f>
        <v/>
      </c>
      <c r="F46" s="7" t="str">
        <f>IF(Feuil1!F30="","",Feuil1!F30)</f>
        <v/>
      </c>
      <c r="G46" s="7" t="str">
        <f>IF(Feuil1!G30="","",Feuil1!G30)</f>
        <v/>
      </c>
      <c r="H46" s="7" t="str">
        <f>IF(Feuil1!H30="","",Feuil1!EH30)</f>
        <v/>
      </c>
      <c r="I46" s="7" t="str">
        <f>IF(Feuil1!I30="","",Feuil1!I30)</f>
        <v/>
      </c>
      <c r="J46" s="7" t="str">
        <f>IF(Feuil1!J30="","",Feuil1!J30)</f>
        <v/>
      </c>
      <c r="K46" s="7" t="str">
        <f>IF(Feuil1!K30="","",Feuil1!K30)</f>
        <v/>
      </c>
      <c r="L46" s="7" t="str">
        <f>IF(Feuil1!L30="","",Feuil1!L30)</f>
        <v/>
      </c>
      <c r="M46" s="8" t="str">
        <f>IF(Feuil1!M30="","",Feuil1!M30)</f>
        <v/>
      </c>
      <c r="N46" s="9" t="str">
        <f t="shared" si="0"/>
        <v/>
      </c>
      <c r="O46" s="9"/>
      <c r="P46" s="9" t="str">
        <f>IF(Feuil1!P30="","",Feuil1!P30)</f>
        <v/>
      </c>
      <c r="Q46">
        <v>1</v>
      </c>
      <c r="R46">
        <v>1</v>
      </c>
    </row>
    <row r="47" spans="1:18">
      <c r="A47" s="5" t="s">
        <v>136</v>
      </c>
      <c r="B47" s="5" t="s">
        <v>136</v>
      </c>
      <c r="C47" s="5" t="s">
        <v>137</v>
      </c>
      <c r="D47" s="5" t="s">
        <v>138</v>
      </c>
      <c r="E47" s="10" t="str">
        <f>IF(Feuil1!E31="","",Feuil1!E31)</f>
        <v/>
      </c>
      <c r="F47" s="11" t="str">
        <f>IF(Feuil1!F31="","",Feuil1!F31)</f>
        <v/>
      </c>
      <c r="G47" s="11" t="str">
        <f>IF(Feuil1!G31="","",Feuil1!G31)</f>
        <v/>
      </c>
      <c r="H47" s="11" t="str">
        <f>IF(Feuil1!H31="","",Feuil1!EH31)</f>
        <v/>
      </c>
      <c r="I47" s="11" t="str">
        <f>IF(Feuil1!I31="","",Feuil1!I31)</f>
        <v/>
      </c>
      <c r="J47" s="11" t="str">
        <f>IF(Feuil1!J31="","",Feuil1!J31)</f>
        <v/>
      </c>
      <c r="K47" s="11" t="str">
        <f>IF(Feuil1!K31="","",Feuil1!K31)</f>
        <v/>
      </c>
      <c r="L47" s="11" t="str">
        <f>IF(Feuil1!L31="","",Feuil1!L31)</f>
        <v/>
      </c>
      <c r="M47" s="12" t="str">
        <f>IF(Feuil1!M31="","",Feuil1!M31)</f>
        <v/>
      </c>
      <c r="N47" s="13" t="str">
        <f t="shared" si="0"/>
        <v/>
      </c>
      <c r="O47" s="13"/>
      <c r="P47" s="13" t="str">
        <f>IF(Feuil1!P31="","",Feuil1!P31)</f>
        <v/>
      </c>
      <c r="Q47">
        <v>1</v>
      </c>
      <c r="R47">
        <v>1</v>
      </c>
    </row>
    <row r="48" spans="1:18">
      <c r="A48" s="4" t="s">
        <v>139</v>
      </c>
      <c r="B48" s="4" t="s">
        <v>139</v>
      </c>
      <c r="C48" s="4" t="s">
        <v>140</v>
      </c>
      <c r="D48" s="4" t="s">
        <v>141</v>
      </c>
      <c r="E48" s="6" t="str">
        <f>IF(Feuil1!E56="","",Feuil1!E56)</f>
        <v/>
      </c>
      <c r="F48" s="7" t="str">
        <f>IF(Feuil1!F56="","",Feuil1!F56)</f>
        <v/>
      </c>
      <c r="G48" s="7" t="str">
        <f>IF(Feuil1!G56="","",Feuil1!G56)</f>
        <v/>
      </c>
      <c r="H48" s="7" t="str">
        <f>IF(Feuil1!H56="","",Feuil1!EH56)</f>
        <v/>
      </c>
      <c r="I48" s="7" t="str">
        <f>IF(Feuil1!I56="","",Feuil1!I56)</f>
        <v/>
      </c>
      <c r="J48" s="7" t="str">
        <f>IF(Feuil1!J56="","",Feuil1!J56)</f>
        <v/>
      </c>
      <c r="K48" s="7" t="str">
        <f>IF(Feuil1!K56="","",Feuil1!K56)</f>
        <v/>
      </c>
      <c r="L48" s="7" t="str">
        <f>IF(Feuil1!L56="","",Feuil1!L56)</f>
        <v/>
      </c>
      <c r="M48" s="8">
        <f>IF(Feuil1!M56="","",Feuil1!M56)</f>
        <v>4.5</v>
      </c>
      <c r="N48" s="9" t="str">
        <f t="shared" si="0"/>
        <v/>
      </c>
      <c r="O48" s="9"/>
      <c r="P48" s="9" t="str">
        <f>IF(Feuil1!P56="","",Feuil1!P56)</f>
        <v/>
      </c>
      <c r="Q48">
        <v>1</v>
      </c>
      <c r="R48">
        <v>2</v>
      </c>
    </row>
    <row r="49" spans="1:18">
      <c r="A49" s="5" t="s">
        <v>142</v>
      </c>
      <c r="B49" s="5" t="s">
        <v>142</v>
      </c>
      <c r="C49" s="5" t="s">
        <v>143</v>
      </c>
      <c r="D49" s="5" t="s">
        <v>144</v>
      </c>
      <c r="E49" s="10" t="str">
        <f>IF(Feuil1!E32="","",Feuil1!E32)</f>
        <v/>
      </c>
      <c r="F49" s="11" t="str">
        <f>IF(Feuil1!F32="","",Feuil1!F32)</f>
        <v/>
      </c>
      <c r="G49" s="11" t="str">
        <f>IF(Feuil1!G32="","",Feuil1!G32)</f>
        <v/>
      </c>
      <c r="H49" s="11" t="str">
        <f>IF(Feuil1!H32="","",Feuil1!EH32)</f>
        <v/>
      </c>
      <c r="I49" s="11" t="str">
        <f>IF(Feuil1!I32="","",Feuil1!I32)</f>
        <v/>
      </c>
      <c r="J49" s="11" t="str">
        <f>IF(Feuil1!J32="","",Feuil1!J32)</f>
        <v/>
      </c>
      <c r="K49" s="11" t="str">
        <f>IF(Feuil1!K32="","",Feuil1!K32)</f>
        <v/>
      </c>
      <c r="L49" s="11" t="str">
        <f>IF(Feuil1!L32="","",Feuil1!L32)</f>
        <v/>
      </c>
      <c r="M49" s="12" t="str">
        <f>IF(Feuil1!M32="","",Feuil1!M32)</f>
        <v/>
      </c>
      <c r="N49" s="13" t="str">
        <f t="shared" si="0"/>
        <v/>
      </c>
      <c r="O49" s="13"/>
      <c r="P49" s="13" t="str">
        <f>IF(Feuil1!P32="","",Feuil1!P32)</f>
        <v/>
      </c>
      <c r="Q49">
        <v>1</v>
      </c>
      <c r="R49">
        <v>1</v>
      </c>
    </row>
    <row r="50" spans="1:18">
      <c r="A50" s="4" t="s">
        <v>145</v>
      </c>
      <c r="B50" s="4" t="s">
        <v>145</v>
      </c>
      <c r="C50" s="4" t="s">
        <v>146</v>
      </c>
      <c r="D50" s="4" t="s">
        <v>48</v>
      </c>
      <c r="E50" s="6" t="str">
        <f>IF(Feuil1!E33="","",Feuil1!E33)</f>
        <v/>
      </c>
      <c r="F50" s="7" t="str">
        <f>IF(Feuil1!F33="","",Feuil1!F33)</f>
        <v/>
      </c>
      <c r="G50" s="7" t="str">
        <f>IF(Feuil1!G33="","",Feuil1!G33)</f>
        <v/>
      </c>
      <c r="H50" s="7" t="str">
        <f>IF(Feuil1!H33="","",Feuil1!EH33)</f>
        <v/>
      </c>
      <c r="I50" s="7" t="str">
        <f>IF(Feuil1!I33="","",Feuil1!I33)</f>
        <v/>
      </c>
      <c r="J50" s="7" t="str">
        <f>IF(Feuil1!J33="","",Feuil1!J33)</f>
        <v/>
      </c>
      <c r="K50" s="7" t="str">
        <f>IF(Feuil1!K33="","",Feuil1!K33)</f>
        <v/>
      </c>
      <c r="L50" s="7" t="str">
        <f>IF(Feuil1!L33="","",Feuil1!L33)</f>
        <v/>
      </c>
      <c r="M50" s="8" t="str">
        <f>IF(Feuil1!M33="","",Feuil1!M33)</f>
        <v/>
      </c>
      <c r="N50" s="9" t="str">
        <f t="shared" si="0"/>
        <v/>
      </c>
      <c r="O50" s="9"/>
      <c r="P50" s="9" t="str">
        <f>IF(Feuil1!P33="","",Feuil1!P33)</f>
        <v/>
      </c>
      <c r="Q50">
        <v>1</v>
      </c>
      <c r="R50">
        <v>1</v>
      </c>
    </row>
    <row r="51" spans="1:18">
      <c r="A51" s="5" t="s">
        <v>147</v>
      </c>
      <c r="B51" s="5" t="s">
        <v>147</v>
      </c>
      <c r="C51" s="5" t="s">
        <v>148</v>
      </c>
      <c r="D51" s="5" t="s">
        <v>149</v>
      </c>
      <c r="E51" s="10" t="str">
        <f>IF(Feuil1!E34="","",Feuil1!E34)</f>
        <v/>
      </c>
      <c r="F51" s="11" t="str">
        <f>IF(Feuil1!F34="","",Feuil1!F34)</f>
        <v/>
      </c>
      <c r="G51" s="11" t="str">
        <f>IF(Feuil1!G34="","",Feuil1!G34)</f>
        <v/>
      </c>
      <c r="H51" s="11" t="str">
        <f>IF(Feuil1!H34="","",Feuil1!EH34)</f>
        <v/>
      </c>
      <c r="I51" s="11" t="str">
        <f>IF(Feuil1!I34="","",Feuil1!I34)</f>
        <v/>
      </c>
      <c r="J51" s="11" t="str">
        <f>IF(Feuil1!J34="","",Feuil1!J34)</f>
        <v/>
      </c>
      <c r="K51" s="11" t="str">
        <f>IF(Feuil1!K34="","",Feuil1!K34)</f>
        <v/>
      </c>
      <c r="L51" s="11" t="str">
        <f>IF(Feuil1!L34="","",Feuil1!L34)</f>
        <v/>
      </c>
      <c r="M51" s="12" t="str">
        <f>IF(Feuil1!M34="","",Feuil1!M34)</f>
        <v/>
      </c>
      <c r="N51" s="13" t="str">
        <f t="shared" si="0"/>
        <v/>
      </c>
      <c r="O51" s="13"/>
      <c r="P51" s="13" t="str">
        <f>IF(Feuil1!P34="","",Feuil1!P34)</f>
        <v/>
      </c>
      <c r="Q51">
        <v>1</v>
      </c>
      <c r="R51">
        <v>1</v>
      </c>
    </row>
    <row r="52" spans="1:18">
      <c r="A52" s="4" t="s">
        <v>150</v>
      </c>
      <c r="B52" s="4" t="s">
        <v>150</v>
      </c>
      <c r="C52" s="4" t="s">
        <v>151</v>
      </c>
      <c r="D52" s="4" t="s">
        <v>103</v>
      </c>
      <c r="E52" s="6" t="str">
        <f>IF(Feuil1!E57="","",Feuil1!E57)</f>
        <v/>
      </c>
      <c r="F52" s="7" t="str">
        <f>IF(Feuil1!F57="","",Feuil1!F57)</f>
        <v/>
      </c>
      <c r="G52" s="7" t="str">
        <f>IF(Feuil1!G57="","",Feuil1!G57)</f>
        <v/>
      </c>
      <c r="H52" s="7" t="str">
        <f>IF(Feuil1!H57="","",Feuil1!EH57)</f>
        <v/>
      </c>
      <c r="I52" s="7" t="str">
        <f>IF(Feuil1!I57="","",Feuil1!I57)</f>
        <v/>
      </c>
      <c r="J52" s="7" t="str">
        <f>IF(Feuil1!J57="","",Feuil1!J57)</f>
        <v/>
      </c>
      <c r="K52" s="7" t="str">
        <f>IF(Feuil1!K57="","",Feuil1!K57)</f>
        <v/>
      </c>
      <c r="L52" s="7" t="str">
        <f>IF(Feuil1!L57="","",Feuil1!L57)</f>
        <v/>
      </c>
      <c r="M52" s="8" t="str">
        <f>IF(Feuil1!M57="","",Feuil1!M57)</f>
        <v/>
      </c>
      <c r="N52" s="9" t="str">
        <f t="shared" si="0"/>
        <v/>
      </c>
      <c r="O52" s="9"/>
      <c r="P52" s="9" t="str">
        <f>IF(Feuil1!P57="","",Feuil1!P57)</f>
        <v/>
      </c>
      <c r="Q52">
        <v>1</v>
      </c>
      <c r="R52">
        <v>2</v>
      </c>
    </row>
    <row r="53" spans="1:18">
      <c r="A53" s="5" t="s">
        <v>152</v>
      </c>
      <c r="B53" s="5" t="s">
        <v>152</v>
      </c>
      <c r="C53" s="5" t="s">
        <v>153</v>
      </c>
      <c r="D53" s="5" t="s">
        <v>154</v>
      </c>
      <c r="E53" s="10" t="str">
        <f>IF(Feuil1!E58="","",Feuil1!E58)</f>
        <v/>
      </c>
      <c r="F53" s="11" t="str">
        <f>IF(Feuil1!F58="","",Feuil1!F58)</f>
        <v/>
      </c>
      <c r="G53" s="11" t="str">
        <f>IF(Feuil1!G58="","",Feuil1!G58)</f>
        <v/>
      </c>
      <c r="H53" s="11" t="str">
        <f>IF(Feuil1!H58="","",Feuil1!EH58)</f>
        <v/>
      </c>
      <c r="I53" s="11" t="str">
        <f>IF(Feuil1!I58="","",Feuil1!I58)</f>
        <v/>
      </c>
      <c r="J53" s="11" t="str">
        <f>IF(Feuil1!J58="","",Feuil1!J58)</f>
        <v/>
      </c>
      <c r="K53" s="11" t="str">
        <f>IF(Feuil1!K58="","",Feuil1!K58)</f>
        <v/>
      </c>
      <c r="L53" s="11" t="str">
        <f>IF(Feuil1!L58="","",Feuil1!L58)</f>
        <v/>
      </c>
      <c r="M53" s="12" t="str">
        <f>IF(Feuil1!M58="","",Feuil1!M58)</f>
        <v/>
      </c>
      <c r="N53" s="13" t="str">
        <f t="shared" si="0"/>
        <v/>
      </c>
      <c r="O53" s="13"/>
      <c r="P53" s="13" t="str">
        <f>IF(Feuil1!P58="","",Feuil1!P58)</f>
        <v/>
      </c>
      <c r="Q53">
        <v>1</v>
      </c>
      <c r="R53">
        <v>2</v>
      </c>
    </row>
  </sheetData>
  <sheetProtection algorithmName="SHA-512" hashValue="BEQnMVwcPYfgJ5YT03Hr40yRg0mh5lWeq8agIrlsatIc6I9K893wDYDgCnsxgurGRyfJUPgemCD4kSXxMlCCow==" saltValue="HqZmL4ddl0j1PqG15dk8L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Feuil1</vt:lpstr>
      <vt:lpstr>Feuil2</vt:lpstr>
      <vt:lpstr>Feuil1!Print_Titles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DJO Informatique</dc:creator>
  <cp:lastModifiedBy>MED</cp:lastModifiedBy>
  <dcterms:created xsi:type="dcterms:W3CDTF">2018-11-04T13:50:46Z</dcterms:created>
  <dcterms:modified xsi:type="dcterms:W3CDTF">2018-11-27T08:30:22Z</dcterms:modified>
</cp:coreProperties>
</file>